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/>
  <mc:AlternateContent xmlns:mc="http://schemas.openxmlformats.org/markup-compatibility/2006">
    <mc:Choice Requires="x15">
      <x15ac:absPath xmlns:x15ac="http://schemas.microsoft.com/office/spreadsheetml/2010/11/ac" url="G:\Shared drives\SDP Data Requests\Open Data\School Information\District Wide Survey\2019-2020\Working\"/>
    </mc:Choice>
  </mc:AlternateContent>
  <xr:revisionPtr revIDLastSave="0" documentId="13_ncr:1_{2EEA1C61-0826-4E40-99CB-7EE6082A8FFD}" xr6:coauthVersionLast="36" xr6:coauthVersionMax="36" xr10:uidLastSave="{00000000-0000-0000-0000-000000000000}"/>
  <bookViews>
    <workbookView xWindow="0" yWindow="0" windowWidth="28800" windowHeight="10050" xr2:uid="{00000000-000D-0000-FFFF-FFFF00000000}"/>
  </bookViews>
  <sheets>
    <sheet name="Method Notes" sheetId="2" r:id="rId1"/>
    <sheet name="Question Details" sheetId="3" r:id="rId2"/>
    <sheet name="2019-2020 Food Security Data" sheetId="1" r:id="rId3"/>
  </sheets>
  <calcPr calcId="191029"/>
</workbook>
</file>

<file path=xl/calcChain.xml><?xml version="1.0" encoding="utf-8"?>
<calcChain xmlns="http://schemas.openxmlformats.org/spreadsheetml/2006/main">
  <c r="G4" i="1" l="1"/>
  <c r="I4" i="1"/>
  <c r="K4" i="1"/>
  <c r="G5" i="1"/>
  <c r="I5" i="1"/>
  <c r="K5" i="1"/>
  <c r="G6" i="1"/>
  <c r="I6" i="1"/>
  <c r="K6" i="1"/>
  <c r="G7" i="1"/>
  <c r="I7" i="1"/>
  <c r="K7" i="1"/>
  <c r="G8" i="1"/>
  <c r="I8" i="1"/>
  <c r="K8" i="1"/>
  <c r="G9" i="1"/>
  <c r="I9" i="1"/>
  <c r="K9" i="1"/>
  <c r="G10" i="1"/>
  <c r="I10" i="1"/>
  <c r="K10" i="1"/>
  <c r="G11" i="1"/>
  <c r="I11" i="1"/>
  <c r="K11" i="1"/>
  <c r="G12" i="1"/>
  <c r="I12" i="1"/>
  <c r="K12" i="1"/>
  <c r="G13" i="1"/>
  <c r="I13" i="1"/>
  <c r="K13" i="1"/>
  <c r="G14" i="1"/>
  <c r="I14" i="1"/>
  <c r="K14" i="1"/>
  <c r="G15" i="1"/>
  <c r="I15" i="1"/>
  <c r="K15" i="1"/>
  <c r="G16" i="1"/>
  <c r="I16" i="1"/>
  <c r="K16" i="1"/>
  <c r="G17" i="1"/>
  <c r="I17" i="1"/>
  <c r="K17" i="1"/>
  <c r="G18" i="1"/>
  <c r="I18" i="1"/>
  <c r="K18" i="1"/>
  <c r="G19" i="1"/>
  <c r="I19" i="1"/>
  <c r="K19" i="1"/>
  <c r="G20" i="1"/>
  <c r="I20" i="1"/>
  <c r="K20" i="1"/>
  <c r="G21" i="1"/>
  <c r="I21" i="1"/>
  <c r="K21" i="1"/>
  <c r="G22" i="1"/>
  <c r="I22" i="1"/>
  <c r="K22" i="1"/>
  <c r="G23" i="1"/>
  <c r="I23" i="1"/>
  <c r="K23" i="1"/>
  <c r="G24" i="1"/>
  <c r="I24" i="1"/>
  <c r="K24" i="1"/>
  <c r="G25" i="1"/>
  <c r="I25" i="1"/>
  <c r="K25" i="1"/>
  <c r="G26" i="1"/>
  <c r="I26" i="1"/>
  <c r="K26" i="1"/>
  <c r="G27" i="1"/>
  <c r="I27" i="1"/>
  <c r="K27" i="1"/>
  <c r="G28" i="1"/>
  <c r="I28" i="1"/>
  <c r="K28" i="1"/>
  <c r="G29" i="1"/>
  <c r="I29" i="1"/>
  <c r="K29" i="1"/>
  <c r="G30" i="1"/>
  <c r="I30" i="1"/>
  <c r="K30" i="1"/>
  <c r="G31" i="1"/>
  <c r="I31" i="1"/>
  <c r="K31" i="1"/>
  <c r="G32" i="1"/>
  <c r="I32" i="1"/>
  <c r="K32" i="1"/>
  <c r="G33" i="1"/>
  <c r="I33" i="1"/>
  <c r="K33" i="1"/>
  <c r="G34" i="1"/>
  <c r="I34" i="1"/>
  <c r="K34" i="1"/>
  <c r="G35" i="1"/>
  <c r="I35" i="1"/>
  <c r="K35" i="1"/>
  <c r="G36" i="1"/>
  <c r="I36" i="1"/>
  <c r="K36" i="1"/>
  <c r="G37" i="1"/>
  <c r="I37" i="1"/>
  <c r="K37" i="1"/>
  <c r="G38" i="1"/>
  <c r="I38" i="1"/>
  <c r="K38" i="1"/>
  <c r="G39" i="1"/>
  <c r="I39" i="1"/>
  <c r="K39" i="1"/>
  <c r="G40" i="1"/>
  <c r="I40" i="1"/>
  <c r="K40" i="1"/>
  <c r="G41" i="1"/>
  <c r="I41" i="1"/>
  <c r="K41" i="1"/>
  <c r="G42" i="1"/>
  <c r="I42" i="1"/>
  <c r="K42" i="1"/>
  <c r="G43" i="1"/>
  <c r="I43" i="1"/>
  <c r="K43" i="1"/>
  <c r="G44" i="1"/>
  <c r="I44" i="1"/>
  <c r="K44" i="1"/>
  <c r="G45" i="1"/>
  <c r="I45" i="1"/>
  <c r="K45" i="1"/>
  <c r="G46" i="1"/>
  <c r="I46" i="1"/>
  <c r="K46" i="1"/>
  <c r="G47" i="1"/>
  <c r="I47" i="1"/>
  <c r="K47" i="1"/>
  <c r="G48" i="1"/>
  <c r="I48" i="1"/>
  <c r="K48" i="1"/>
  <c r="G49" i="1"/>
  <c r="I49" i="1"/>
  <c r="K49" i="1"/>
  <c r="G50" i="1"/>
  <c r="I50" i="1"/>
  <c r="K50" i="1"/>
  <c r="G51" i="1"/>
  <c r="I51" i="1"/>
  <c r="K51" i="1"/>
  <c r="G52" i="1"/>
  <c r="I52" i="1"/>
  <c r="K52" i="1"/>
  <c r="G53" i="1"/>
  <c r="I53" i="1"/>
  <c r="K53" i="1"/>
  <c r="G54" i="1"/>
  <c r="I54" i="1"/>
  <c r="K54" i="1"/>
  <c r="G55" i="1"/>
  <c r="I55" i="1"/>
  <c r="K55" i="1"/>
  <c r="G56" i="1"/>
  <c r="I56" i="1"/>
  <c r="K56" i="1"/>
  <c r="G57" i="1"/>
  <c r="I57" i="1"/>
  <c r="K57" i="1"/>
  <c r="G58" i="1"/>
  <c r="I58" i="1"/>
  <c r="K58" i="1"/>
  <c r="G59" i="1"/>
  <c r="I59" i="1"/>
  <c r="K59" i="1"/>
  <c r="G60" i="1"/>
  <c r="I60" i="1"/>
  <c r="K60" i="1"/>
  <c r="G61" i="1"/>
  <c r="I61" i="1"/>
  <c r="K61" i="1"/>
  <c r="G62" i="1"/>
  <c r="I62" i="1"/>
  <c r="K62" i="1"/>
  <c r="G63" i="1"/>
  <c r="I63" i="1"/>
  <c r="K63" i="1"/>
  <c r="G64" i="1"/>
  <c r="I64" i="1"/>
  <c r="K64" i="1"/>
  <c r="G65" i="1"/>
  <c r="I65" i="1"/>
  <c r="K65" i="1"/>
  <c r="G66" i="1"/>
  <c r="I66" i="1"/>
  <c r="K66" i="1"/>
  <c r="G67" i="1"/>
  <c r="I67" i="1"/>
  <c r="K67" i="1"/>
  <c r="G68" i="1"/>
  <c r="I68" i="1"/>
  <c r="K68" i="1"/>
  <c r="G69" i="1"/>
  <c r="I69" i="1"/>
  <c r="K69" i="1"/>
  <c r="G70" i="1"/>
  <c r="I70" i="1"/>
  <c r="K70" i="1"/>
  <c r="G71" i="1"/>
  <c r="I71" i="1"/>
  <c r="K71" i="1"/>
  <c r="G72" i="1"/>
  <c r="I72" i="1"/>
  <c r="K72" i="1"/>
  <c r="G73" i="1"/>
  <c r="I73" i="1"/>
  <c r="K73" i="1"/>
  <c r="G74" i="1"/>
  <c r="I74" i="1"/>
  <c r="K74" i="1"/>
  <c r="G75" i="1"/>
  <c r="I75" i="1"/>
  <c r="K75" i="1"/>
  <c r="G76" i="1"/>
  <c r="I76" i="1"/>
  <c r="K76" i="1"/>
  <c r="G77" i="1"/>
  <c r="I77" i="1"/>
  <c r="K77" i="1"/>
  <c r="G78" i="1"/>
  <c r="I78" i="1"/>
  <c r="K78" i="1"/>
  <c r="G79" i="1"/>
  <c r="I79" i="1"/>
  <c r="K79" i="1"/>
  <c r="G80" i="1"/>
  <c r="I80" i="1"/>
  <c r="K80" i="1"/>
  <c r="G81" i="1"/>
  <c r="I81" i="1"/>
  <c r="K81" i="1"/>
  <c r="G82" i="1"/>
  <c r="I82" i="1"/>
  <c r="K82" i="1"/>
  <c r="G83" i="1"/>
  <c r="I83" i="1"/>
  <c r="K83" i="1"/>
  <c r="G84" i="1"/>
  <c r="I84" i="1"/>
  <c r="K84" i="1"/>
  <c r="G85" i="1"/>
  <c r="I85" i="1"/>
  <c r="K85" i="1"/>
  <c r="G86" i="1"/>
  <c r="I86" i="1"/>
  <c r="K86" i="1"/>
  <c r="G87" i="1"/>
  <c r="I87" i="1"/>
  <c r="K87" i="1"/>
  <c r="G88" i="1"/>
  <c r="I88" i="1"/>
  <c r="K88" i="1"/>
  <c r="G89" i="1"/>
  <c r="I89" i="1"/>
  <c r="K89" i="1"/>
  <c r="G90" i="1"/>
  <c r="I90" i="1"/>
  <c r="K90" i="1"/>
  <c r="G91" i="1"/>
  <c r="I91" i="1"/>
  <c r="K91" i="1"/>
  <c r="G92" i="1"/>
  <c r="I92" i="1"/>
  <c r="K92" i="1"/>
  <c r="G93" i="1"/>
  <c r="I93" i="1"/>
  <c r="K93" i="1"/>
  <c r="G94" i="1"/>
  <c r="I94" i="1"/>
  <c r="K94" i="1"/>
  <c r="G95" i="1"/>
  <c r="I95" i="1"/>
  <c r="K95" i="1"/>
  <c r="G96" i="1"/>
  <c r="I96" i="1"/>
  <c r="K96" i="1"/>
  <c r="G97" i="1"/>
  <c r="I97" i="1"/>
  <c r="K97" i="1"/>
  <c r="G98" i="1"/>
  <c r="I98" i="1"/>
  <c r="K98" i="1"/>
  <c r="G99" i="1"/>
  <c r="I99" i="1"/>
  <c r="K99" i="1"/>
  <c r="G100" i="1"/>
  <c r="I100" i="1"/>
  <c r="K100" i="1"/>
  <c r="G101" i="1"/>
  <c r="I101" i="1"/>
  <c r="K101" i="1"/>
  <c r="G102" i="1"/>
  <c r="I102" i="1"/>
  <c r="K102" i="1"/>
  <c r="G103" i="1"/>
  <c r="I103" i="1"/>
  <c r="K103" i="1"/>
  <c r="G104" i="1"/>
  <c r="I104" i="1"/>
  <c r="K104" i="1"/>
  <c r="G105" i="1"/>
  <c r="I105" i="1"/>
  <c r="K105" i="1"/>
  <c r="G106" i="1"/>
  <c r="I106" i="1"/>
  <c r="K106" i="1"/>
  <c r="G107" i="1"/>
  <c r="I107" i="1"/>
  <c r="K107" i="1"/>
  <c r="G108" i="1"/>
  <c r="I108" i="1"/>
  <c r="K108" i="1"/>
  <c r="G109" i="1"/>
  <c r="I109" i="1"/>
  <c r="K109" i="1"/>
  <c r="G110" i="1"/>
  <c r="I110" i="1"/>
  <c r="K110" i="1"/>
  <c r="G111" i="1"/>
  <c r="I111" i="1"/>
  <c r="K111" i="1"/>
  <c r="G112" i="1"/>
  <c r="I112" i="1"/>
  <c r="K112" i="1"/>
  <c r="G113" i="1"/>
  <c r="I113" i="1"/>
  <c r="K113" i="1"/>
  <c r="G114" i="1"/>
  <c r="I114" i="1"/>
  <c r="K114" i="1"/>
  <c r="G115" i="1"/>
  <c r="I115" i="1"/>
  <c r="K115" i="1"/>
  <c r="G116" i="1"/>
  <c r="I116" i="1"/>
  <c r="K116" i="1"/>
  <c r="G117" i="1"/>
  <c r="I117" i="1"/>
  <c r="K117" i="1"/>
  <c r="G118" i="1"/>
  <c r="I118" i="1"/>
  <c r="K118" i="1"/>
  <c r="G119" i="1"/>
  <c r="I119" i="1"/>
  <c r="K119" i="1"/>
  <c r="G120" i="1"/>
  <c r="I120" i="1"/>
  <c r="K120" i="1"/>
  <c r="G121" i="1"/>
  <c r="I121" i="1"/>
  <c r="K121" i="1"/>
  <c r="G122" i="1"/>
  <c r="I122" i="1"/>
  <c r="K122" i="1"/>
  <c r="G123" i="1"/>
  <c r="I123" i="1"/>
  <c r="K123" i="1"/>
  <c r="G124" i="1"/>
  <c r="I124" i="1"/>
  <c r="K124" i="1"/>
  <c r="G125" i="1"/>
  <c r="I125" i="1"/>
  <c r="K125" i="1"/>
  <c r="G126" i="1"/>
  <c r="I126" i="1"/>
  <c r="K126" i="1"/>
  <c r="G127" i="1"/>
  <c r="I127" i="1"/>
  <c r="K127" i="1"/>
  <c r="G128" i="1"/>
  <c r="I128" i="1"/>
  <c r="K128" i="1"/>
  <c r="G129" i="1"/>
  <c r="I129" i="1"/>
  <c r="K129" i="1"/>
  <c r="G130" i="1"/>
  <c r="I130" i="1"/>
  <c r="K130" i="1"/>
  <c r="G131" i="1"/>
  <c r="I131" i="1"/>
  <c r="K131" i="1"/>
  <c r="G132" i="1"/>
  <c r="I132" i="1"/>
  <c r="K132" i="1"/>
  <c r="G133" i="1"/>
  <c r="I133" i="1"/>
  <c r="K133" i="1"/>
  <c r="G134" i="1"/>
  <c r="I134" i="1"/>
  <c r="K134" i="1"/>
  <c r="G135" i="1"/>
  <c r="I135" i="1"/>
  <c r="K135" i="1"/>
  <c r="G136" i="1"/>
  <c r="I136" i="1"/>
  <c r="K136" i="1"/>
  <c r="G137" i="1"/>
  <c r="I137" i="1"/>
  <c r="K137" i="1"/>
  <c r="G138" i="1"/>
  <c r="I138" i="1"/>
  <c r="K138" i="1"/>
  <c r="G139" i="1"/>
  <c r="I139" i="1"/>
  <c r="K139" i="1"/>
  <c r="G140" i="1"/>
  <c r="I140" i="1"/>
  <c r="K140" i="1"/>
  <c r="G141" i="1"/>
  <c r="I141" i="1"/>
  <c r="K141" i="1"/>
  <c r="G142" i="1"/>
  <c r="I142" i="1"/>
  <c r="K142" i="1"/>
  <c r="G143" i="1"/>
  <c r="I143" i="1"/>
  <c r="K143" i="1"/>
  <c r="G144" i="1"/>
  <c r="I144" i="1"/>
  <c r="K144" i="1"/>
  <c r="G145" i="1"/>
  <c r="I145" i="1"/>
  <c r="K145" i="1"/>
  <c r="G146" i="1"/>
  <c r="I146" i="1"/>
  <c r="K146" i="1"/>
  <c r="G147" i="1"/>
  <c r="I147" i="1"/>
  <c r="K147" i="1"/>
  <c r="G148" i="1"/>
  <c r="I148" i="1"/>
  <c r="K148" i="1"/>
  <c r="G149" i="1"/>
  <c r="I149" i="1"/>
  <c r="K149" i="1"/>
  <c r="G150" i="1"/>
  <c r="I150" i="1"/>
  <c r="K150" i="1"/>
  <c r="G151" i="1"/>
  <c r="I151" i="1"/>
  <c r="K151" i="1"/>
  <c r="G152" i="1"/>
  <c r="I152" i="1"/>
  <c r="K152" i="1"/>
  <c r="G153" i="1"/>
  <c r="I153" i="1"/>
  <c r="K153" i="1"/>
  <c r="G154" i="1"/>
  <c r="I154" i="1"/>
  <c r="K154" i="1"/>
  <c r="G155" i="1"/>
  <c r="I155" i="1"/>
  <c r="K155" i="1"/>
  <c r="G156" i="1"/>
  <c r="I156" i="1"/>
  <c r="K156" i="1"/>
  <c r="G157" i="1"/>
  <c r="I157" i="1"/>
  <c r="K157" i="1"/>
  <c r="G158" i="1"/>
  <c r="I158" i="1"/>
  <c r="K158" i="1"/>
  <c r="G159" i="1"/>
  <c r="I159" i="1"/>
  <c r="K159" i="1"/>
  <c r="G160" i="1"/>
  <c r="I160" i="1"/>
  <c r="K160" i="1"/>
  <c r="G161" i="1"/>
  <c r="I161" i="1"/>
  <c r="K161" i="1"/>
  <c r="G162" i="1"/>
  <c r="I162" i="1"/>
  <c r="K162" i="1"/>
  <c r="G163" i="1"/>
  <c r="I163" i="1"/>
  <c r="K163" i="1"/>
  <c r="G164" i="1"/>
  <c r="I164" i="1"/>
  <c r="K164" i="1"/>
  <c r="G165" i="1"/>
  <c r="I165" i="1"/>
  <c r="K165" i="1"/>
  <c r="G166" i="1"/>
  <c r="I166" i="1"/>
  <c r="K166" i="1"/>
  <c r="G167" i="1"/>
  <c r="I167" i="1"/>
  <c r="K167" i="1"/>
  <c r="G168" i="1"/>
  <c r="I168" i="1"/>
  <c r="K168" i="1"/>
  <c r="I3" i="1"/>
  <c r="K3" i="1"/>
  <c r="G3" i="1"/>
</calcChain>
</file>

<file path=xl/sharedStrings.xml><?xml version="1.0" encoding="utf-8"?>
<sst xmlns="http://schemas.openxmlformats.org/spreadsheetml/2006/main" count="407" uniqueCount="236">
  <si>
    <t>High or marginal food security</t>
  </si>
  <si>
    <t>Low food security</t>
  </si>
  <si>
    <t>Very low food security</t>
  </si>
  <si>
    <t>ULCS Code</t>
  </si>
  <si>
    <t>School Name</t>
  </si>
  <si>
    <t>Met Threshold</t>
  </si>
  <si>
    <t>Robeson, Paul High School</t>
  </si>
  <si>
    <t>Yes</t>
  </si>
  <si>
    <t>Motivation High School</t>
  </si>
  <si>
    <t>Barry, John Elementary School</t>
  </si>
  <si>
    <t>Bryant, William C. School</t>
  </si>
  <si>
    <t>Penn Alexander School</t>
  </si>
  <si>
    <t>McMichael, Morton School</t>
  </si>
  <si>
    <t>Mitchell Elementary School</t>
  </si>
  <si>
    <t>Patterson, John M. School</t>
  </si>
  <si>
    <t>Rhoads, James School</t>
  </si>
  <si>
    <t>Washington, Martha School</t>
  </si>
  <si>
    <t>Blankenburg, Rudolph School</t>
  </si>
  <si>
    <t>MYA-Middle Years Alternative</t>
  </si>
  <si>
    <t>South Philadelphia H.S.</t>
  </si>
  <si>
    <t>Science Leadership Academy MS</t>
  </si>
  <si>
    <t>Masterman, Julia R. High School</t>
  </si>
  <si>
    <t>Furness, Horace High School</t>
  </si>
  <si>
    <t>Bache-Martin School</t>
  </si>
  <si>
    <t>Childs, George W. School</t>
  </si>
  <si>
    <t>Franklin Learning Center</t>
  </si>
  <si>
    <t>Meredith, William M. School</t>
  </si>
  <si>
    <t>Morris, Robert School</t>
  </si>
  <si>
    <t>Girard Academic Music Program</t>
  </si>
  <si>
    <t>Stanton, Edwin M. School</t>
  </si>
  <si>
    <t>Greenfield, Albert M. School</t>
  </si>
  <si>
    <t>Arthur, Chester A. School</t>
  </si>
  <si>
    <t>Jackson, Andrew School</t>
  </si>
  <si>
    <t>Jenks, Abram School</t>
  </si>
  <si>
    <t>Nebinger, George W. School</t>
  </si>
  <si>
    <t>Academy at Palumbo</t>
  </si>
  <si>
    <t>Taggart, John H. School</t>
  </si>
  <si>
    <t>Vare-Washington Elementary</t>
  </si>
  <si>
    <t>Excel Middle Years Academy</t>
  </si>
  <si>
    <t>Excel Academy South</t>
  </si>
  <si>
    <t>Community Academy Of Phila</t>
  </si>
  <si>
    <t>De Hostos Charter School</t>
  </si>
  <si>
    <t>Inquiry Charter School</t>
  </si>
  <si>
    <t>Imhotep Charter School</t>
  </si>
  <si>
    <t>Multicultural Academy</t>
  </si>
  <si>
    <t>West Oak Lane Charter School</t>
  </si>
  <si>
    <t>Freire Charter School</t>
  </si>
  <si>
    <t>Math, Civics And Sciences</t>
  </si>
  <si>
    <t>Universal Institute</t>
  </si>
  <si>
    <t>Math, Science And Technology</t>
  </si>
  <si>
    <t>Young Scholars Charter School</t>
  </si>
  <si>
    <t>Franklin Towne Charter School</t>
  </si>
  <si>
    <t>People For People</t>
  </si>
  <si>
    <t>Phila Performing Arts: A String Theory</t>
  </si>
  <si>
    <t>Global Leadership Academy</t>
  </si>
  <si>
    <t>Independence Charter School</t>
  </si>
  <si>
    <t>KIPP DuBois Charter School</t>
  </si>
  <si>
    <t>Phila Electrical &amp; Technology</t>
  </si>
  <si>
    <t>Wissahickon Charter School</t>
  </si>
  <si>
    <t>First Phila Prep</t>
  </si>
  <si>
    <t>Green Woods Charter School</t>
  </si>
  <si>
    <t>Belmont Elementary Charter</t>
  </si>
  <si>
    <t>KIPP Charter School</t>
  </si>
  <si>
    <t>Folk Arts-Cultural Treasures</t>
  </si>
  <si>
    <t>Northwood Charter School</t>
  </si>
  <si>
    <t>Keystone Academy Charter</t>
  </si>
  <si>
    <t>Pan American Academy Charter</t>
  </si>
  <si>
    <t>Pantoja, Antonia Charter School</t>
  </si>
  <si>
    <t>KIPP West Phila Prep Charter</t>
  </si>
  <si>
    <t>Sankofa Freedom Academy</t>
  </si>
  <si>
    <t>Franklin Towne Elementary</t>
  </si>
  <si>
    <t>Tacony Academy Charter School</t>
  </si>
  <si>
    <t>Aspira Charter at Stetson</t>
  </si>
  <si>
    <t>Universal Charter Bluford</t>
  </si>
  <si>
    <t>Universal Charter Daroff</t>
  </si>
  <si>
    <t>Aspira Olney Charter High</t>
  </si>
  <si>
    <t>Universal Charter Audenried</t>
  </si>
  <si>
    <t>Lindley Academy Charter at Birney</t>
  </si>
  <si>
    <t>Universal Charter Creighton</t>
  </si>
  <si>
    <t>Philadelphia Charter For Arts and Sciences</t>
  </si>
  <si>
    <t>Memphis St. Charter at J.P. Jones</t>
  </si>
  <si>
    <t>Universal Charter Alcorn</t>
  </si>
  <si>
    <t>G.L.A. Charter at Huey</t>
  </si>
  <si>
    <t>KIPP North Philadelphia Charter School</t>
  </si>
  <si>
    <t>Mast Community Charter II</t>
  </si>
  <si>
    <t>TECH Freire Charter School</t>
  </si>
  <si>
    <t>KIPP West Phila Charter School</t>
  </si>
  <si>
    <t>MAST III Charter School</t>
  </si>
  <si>
    <t>Ombudsman Accelerated Northwest</t>
  </si>
  <si>
    <t>Camelot Academy East</t>
  </si>
  <si>
    <t>Philadelphia OIC Workforce Academy</t>
  </si>
  <si>
    <t>Engineering &amp; Science High</t>
  </si>
  <si>
    <t>Blaine, James G. School</t>
  </si>
  <si>
    <t>Dick, William School</t>
  </si>
  <si>
    <t>Heston, Edward School</t>
  </si>
  <si>
    <t>Rhodes Elementary School</t>
  </si>
  <si>
    <t>Allen, Dr. Ethel School</t>
  </si>
  <si>
    <t>Overbrook Educational Center</t>
  </si>
  <si>
    <t>Edison, Thomas A. High School</t>
  </si>
  <si>
    <t>Philadelphia Military Academy</t>
  </si>
  <si>
    <t>Vaux High School</t>
  </si>
  <si>
    <t>Adaire, Alexander School</t>
  </si>
  <si>
    <t>Brown, Henry A. School</t>
  </si>
  <si>
    <t>Conwell, Russell Middle School</t>
  </si>
  <si>
    <t>Dunbar, Paul L. School</t>
  </si>
  <si>
    <t>Hackett, Horatio B. School</t>
  </si>
  <si>
    <t>Moffet, John School</t>
  </si>
  <si>
    <t>Potter-Thomas School</t>
  </si>
  <si>
    <t>Richmond School</t>
  </si>
  <si>
    <t>Sheppard, Isaac A. School</t>
  </si>
  <si>
    <t>Cayuga School</t>
  </si>
  <si>
    <t>Sheridan, Philip H. School</t>
  </si>
  <si>
    <t>Spring Garden School</t>
  </si>
  <si>
    <t>Webster, John H. School</t>
  </si>
  <si>
    <t>The LINC</t>
  </si>
  <si>
    <t>Munoz-Marin, Hon Luis School</t>
  </si>
  <si>
    <t>Central High School</t>
  </si>
  <si>
    <t>Saul, Walter B. High School</t>
  </si>
  <si>
    <t>Emlen, Eleanor C. School</t>
  </si>
  <si>
    <t>Fitler Academics Plus</t>
  </si>
  <si>
    <t>Henry, Charles W. School</t>
  </si>
  <si>
    <t>Houston, Henry H. School</t>
  </si>
  <si>
    <t>Logan, James School</t>
  </si>
  <si>
    <t>McCloskey, John F. School</t>
  </si>
  <si>
    <t>Mifflin, Thomas School</t>
  </si>
  <si>
    <t>Pennell, Joseph Elementary</t>
  </si>
  <si>
    <t>Roosevelt Elementary School</t>
  </si>
  <si>
    <t>Steel, Edward School</t>
  </si>
  <si>
    <t>Cook-Wissahickon School</t>
  </si>
  <si>
    <t>Lingelbach, Anna L. School</t>
  </si>
  <si>
    <t>Hill-Freedman World Academy</t>
  </si>
  <si>
    <t>AMY Northwest</t>
  </si>
  <si>
    <t>Lankenau High School</t>
  </si>
  <si>
    <t>Frankford High School</t>
  </si>
  <si>
    <t>Cooke, Jay Elementary School</t>
  </si>
  <si>
    <t>Juniata Park Academy</t>
  </si>
  <si>
    <t>Barton School</t>
  </si>
  <si>
    <t>Ellwood School</t>
  </si>
  <si>
    <t>Finletter, Thomas K. School</t>
  </si>
  <si>
    <t>Franklin, Benjamin School</t>
  </si>
  <si>
    <t>Feltonville Intermediate</t>
  </si>
  <si>
    <t>Lawton, Henry W. School</t>
  </si>
  <si>
    <t>Marshall, John School</t>
  </si>
  <si>
    <t>Olney Elementary School</t>
  </si>
  <si>
    <t>Ziegler, William H. School</t>
  </si>
  <si>
    <t>Bridesburg School</t>
  </si>
  <si>
    <t>Prince Hall School</t>
  </si>
  <si>
    <t>Feltonville Arts &amp; Sciences</t>
  </si>
  <si>
    <t>Clemente, Roberto Middle Schl</t>
  </si>
  <si>
    <t>Washington, George High School</t>
  </si>
  <si>
    <t>Arts Academy at Benjamin Rush</t>
  </si>
  <si>
    <t>Excel Academy North</t>
  </si>
  <si>
    <t>Swenson Arts/Tech High School</t>
  </si>
  <si>
    <t>Wilson, Woodrow Middle School</t>
  </si>
  <si>
    <t>Baldi Middle School</t>
  </si>
  <si>
    <t>Brown, Joseph H. School</t>
  </si>
  <si>
    <t>Forrest, Edwin School</t>
  </si>
  <si>
    <t>Fox Chase School</t>
  </si>
  <si>
    <t>Holme, Thomas School</t>
  </si>
  <si>
    <t>Mayfair School</t>
  </si>
  <si>
    <t>Moore, J. Hampton School</t>
  </si>
  <si>
    <t>Solis-Cohen, Solomon School</t>
  </si>
  <si>
    <t>Spruance, Gilbert School</t>
  </si>
  <si>
    <t>Rhawnhurst School</t>
  </si>
  <si>
    <t>Comly, Watson School</t>
  </si>
  <si>
    <t>Farrell, Louis H. School</t>
  </si>
  <si>
    <t>Fitzpatrick, A. L. School</t>
  </si>
  <si>
    <t>Decatur, Stephen School</t>
  </si>
  <si>
    <t>Greenberg, Joseph School</t>
  </si>
  <si>
    <t>Loesche, William H. School</t>
  </si>
  <si>
    <t>YES Philly</t>
  </si>
  <si>
    <t>The Workshop School</t>
  </si>
  <si>
    <t>Hancock Demonstration School</t>
  </si>
  <si>
    <t>District-Wide Survey Information</t>
  </si>
  <si>
    <t>Response Rate</t>
  </si>
  <si>
    <t>Response Count</t>
  </si>
  <si>
    <t>Food Security Response Count</t>
  </si>
  <si>
    <t>School Information</t>
  </si>
  <si>
    <t>Count</t>
  </si>
  <si>
    <t>Rate</t>
  </si>
  <si>
    <t>Description:</t>
  </si>
  <si>
    <t>This file contains school-level information about the food security status of households.</t>
  </si>
  <si>
    <t>Survey Thresholds:</t>
  </si>
  <si>
    <t>Methodology:</t>
  </si>
  <si>
    <t>https://www.ers.usda.gov/topics/food-nutrition-assistance/food-security-in-the-us/definitions-of-food-security</t>
  </si>
  <si>
    <t>https://www.ers.usda.gov/media/8282/short2012.pdf</t>
  </si>
  <si>
    <t>Food Security Sub-Component</t>
  </si>
  <si>
    <t>Definitions:</t>
  </si>
  <si>
    <t>Food security</t>
  </si>
  <si>
    <t>Food insecurity</t>
  </si>
  <si>
    <t>More information</t>
  </si>
  <si>
    <t>The food security status of households is reported according to definitions from the USDA:</t>
  </si>
  <si>
    <r>
      <rPr>
        <u/>
        <sz val="11"/>
        <color theme="1"/>
        <rFont val="Calibri"/>
        <family val="2"/>
        <scheme val="minor"/>
      </rPr>
      <t>High food security</t>
    </r>
    <r>
      <rPr>
        <sz val="11"/>
        <color theme="1"/>
        <rFont val="Calibri"/>
        <family val="2"/>
        <scheme val="minor"/>
      </rPr>
      <t>: no reported indications of food-access problems or limitations.</t>
    </r>
  </si>
  <si>
    <r>
      <rPr>
        <u/>
        <sz val="11"/>
        <color theme="1"/>
        <rFont val="Calibri"/>
        <family val="2"/>
        <scheme val="minor"/>
      </rPr>
      <t>Marginal food security</t>
    </r>
    <r>
      <rPr>
        <sz val="11"/>
        <color theme="1"/>
        <rFont val="Calibri"/>
        <family val="2"/>
        <scheme val="minor"/>
      </rPr>
      <t>: one or two reported indications – typically of anxiety over food sufficiency or shortage of food in the house. Little or no indication of changes in diets or food intake.</t>
    </r>
  </si>
  <si>
    <r>
      <rPr>
        <u/>
        <sz val="11"/>
        <color theme="1"/>
        <rFont val="Calibri"/>
        <family val="2"/>
        <scheme val="minor"/>
      </rPr>
      <t>Low food security</t>
    </r>
    <r>
      <rPr>
        <sz val="11"/>
        <color theme="1"/>
        <rFont val="Calibri"/>
        <family val="2"/>
        <scheme val="minor"/>
      </rPr>
      <t>: reports of reduced quality, variety, or desirability of diet. Little or no indication of reduced food intake.</t>
    </r>
  </si>
  <si>
    <r>
      <rPr>
        <u/>
        <sz val="11"/>
        <color theme="1"/>
        <rFont val="Calibri"/>
        <family val="2"/>
        <scheme val="minor"/>
      </rPr>
      <t>Very low food security</t>
    </r>
    <r>
      <rPr>
        <sz val="11"/>
        <color theme="1"/>
        <rFont val="Calibri"/>
        <family val="2"/>
        <scheme val="minor"/>
      </rPr>
      <t>: reports of multiple indications of disrupted eating patterns and reduced food intake.</t>
    </r>
  </si>
  <si>
    <t>Q27a</t>
  </si>
  <si>
    <t>DWS Question Number</t>
  </si>
  <si>
    <t>Question Text</t>
  </si>
  <si>
    <t>In the past 12 months, how often were the following statements true about your household?
The food that I/we bought just didn't last and I/we didn't have money to get more.</t>
  </si>
  <si>
    <t>Response Options</t>
  </si>
  <si>
    <t>Never
Sometimes
Often
Don't Know/Prefer not to answer</t>
  </si>
  <si>
    <t>Q27b</t>
  </si>
  <si>
    <t>In the past 12 months, how often were the following statements true about your household?
I/we couldn't afford to eat balenced meals.</t>
  </si>
  <si>
    <t>For more information about the District-Wide Survey, visit the SDP website here:</t>
  </si>
  <si>
    <t>https://www.philasd.org/research/programsservices/district-wide-surveys/</t>
  </si>
  <si>
    <t>Q28a</t>
  </si>
  <si>
    <t>In the past 12 months…
did you ever eat less than you felt you should because there wasn't enough money for food?</t>
  </si>
  <si>
    <t>Yes
No
Don't Know/Prefer not to answer</t>
  </si>
  <si>
    <t>Q28b</t>
  </si>
  <si>
    <t>In the past 12 months…
were you ever hungry but didn't eat because there wasn't enough money for food?</t>
  </si>
  <si>
    <t>Q29</t>
  </si>
  <si>
    <t>In the past 12 months…
did you or other adults in your household ever cut the size of your meals or skip meals because there wasn't enough money for food?</t>
  </si>
  <si>
    <t>No
Yes, only 1 of 2 months
Yes, some months but not every month
Yes, amost every month
Don't know/Prefer not to answer</t>
  </si>
  <si>
    <t>The data is calculated from a subset of questions that were included on the Parent/Guardian District-Wide Survey (see "Question Details" tab).</t>
  </si>
  <si>
    <t>The Parent/Guardian District-Wide Survey collects food security information using the Six-Item Short Form of the U.S. Household Food Security Survey (USDA):</t>
  </si>
  <si>
    <t>The following Parent/Guardian District-Wide Survey questions were used to calculate food security status.</t>
  </si>
  <si>
    <t>Responses to each question were scored according to USDA guidance:</t>
  </si>
  <si>
    <t>* Note that Q29 has two scoring components ("Yes/No" and "Almost every month/Some months").</t>
  </si>
  <si>
    <t>* There are six total possible "affirmative" responses, corresponding to the Six-Item Short Form.</t>
  </si>
  <si>
    <t>First, the questions were ordered in terms of severity (Q27a, Q27b, Q29 part one, Q28a, Q29 part two, Q28b).</t>
  </si>
  <si>
    <t>A missing response was imputed as "affirmative" if two conditions were met:</t>
  </si>
  <si>
    <t>1) All less severe responses were scored as affirmative.</t>
  </si>
  <si>
    <t>2) At least one more severe response was scored as affirmative.</t>
  </si>
  <si>
    <t>This imputation method uses a conservative approach to identify missing responses that should be interpreted as "affirmative" with high confidence.</t>
  </si>
  <si>
    <t>The total number of "affirmative" responses was tallied and used to categorize the level of food security for each respondent.</t>
  </si>
  <si>
    <t>The following scale was used to classify food security status:</t>
  </si>
  <si>
    <r>
      <rPr>
        <u/>
        <sz val="11"/>
        <color theme="1"/>
        <rFont val="Calibri"/>
        <family val="2"/>
        <scheme val="minor"/>
      </rPr>
      <t>0-1</t>
    </r>
    <r>
      <rPr>
        <sz val="11"/>
        <color theme="1"/>
        <rFont val="Calibri"/>
        <family val="2"/>
        <scheme val="minor"/>
      </rPr>
      <t xml:space="preserve"> = High or marginal food security</t>
    </r>
  </si>
  <si>
    <r>
      <rPr>
        <u/>
        <sz val="11"/>
        <color theme="1"/>
        <rFont val="Calibri"/>
        <family val="2"/>
        <scheme val="minor"/>
      </rPr>
      <t>2-4</t>
    </r>
    <r>
      <rPr>
        <sz val="11"/>
        <color theme="1"/>
        <rFont val="Calibri"/>
        <family val="2"/>
        <scheme val="minor"/>
      </rPr>
      <t xml:space="preserve"> = Low food security</t>
    </r>
  </si>
  <si>
    <r>
      <rPr>
        <u/>
        <sz val="11"/>
        <color theme="1"/>
        <rFont val="Calibri"/>
        <family val="2"/>
        <scheme val="minor"/>
      </rPr>
      <t>5-6</t>
    </r>
    <r>
      <rPr>
        <sz val="11"/>
        <color theme="1"/>
        <rFont val="Calibri"/>
        <family val="2"/>
        <scheme val="minor"/>
      </rPr>
      <t xml:space="preserve"> = Very low food security</t>
    </r>
  </si>
  <si>
    <t>The full text of survey questions used here is available in the "Question Details" tab. (Note that Q29 includes two elements of the Six-Item Short Form within a single question.)</t>
  </si>
  <si>
    <t>Missing responses were imputed for each respondent according to USDA guidance:</t>
  </si>
  <si>
    <t>The following response options were scored as "affirmative": Often (Q7a and Q27b), Sometimes (Q7a and Q27b), Yes (Q28a, Q28b, and Q29), Almost every month (Q29), Some months but not every month (Q29).</t>
  </si>
  <si>
    <t>District-Wide Survey results are not reported at the school level unless the response rate reaches a minimum threshold.</t>
  </si>
  <si>
    <t>For the Parent/Guardian Survey, the minimum threshold at the school level is 10%.</t>
  </si>
  <si>
    <t>Schools that did not meet the threshold are not included in this data file.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</si>
</sst>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4">
    <xf numFmtId="0" fontId="0" fillId="0" borderId="0" xfId="0"/>
    <xf numFmtId="0" fontId="16" fillId="0" borderId="0" xfId="0" applyFont="1"/>
    <xf numFmtId="0" fontId="0" fillId="0" borderId="0" xfId="0" applyFont="1"/>
    <xf numFmtId="0" fontId="18" fillId="0" borderId="0" xfId="43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4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43" applyAlignment="1">
      <alignment vertical="center"/>
    </xf>
    <xf numFmtId="0" fontId="16" fillId="0" borderId="10" xfId="0" applyFont="1" applyBorder="1" applyAlignment="1">
      <alignment horizontal="center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rs.usda.gov/topics/food-nutrition-assistance/food-security-in-the-us/definitions-of-food-security" TargetMode="External"/><Relationship Id="rId1" Type="http://schemas.openxmlformats.org/officeDocument/2006/relationships/hyperlink" Target="https://www.ers.usda.gov/media/8282/short201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hilasd.org/research/programsservices/district-wide-survey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tabSelected="1" workbookViewId="0"/>
  </sheetViews>
  <sheetFormatPr defaultRowHeight="15" x14ac:dyDescent="0.25"/>
  <sheetData>
    <row r="1" spans="1:2" x14ac:dyDescent="0.25">
      <c r="A1" s="1" t="s">
        <v>180</v>
      </c>
    </row>
    <row r="2" spans="1:2" x14ac:dyDescent="0.25">
      <c r="A2" t="s">
        <v>181</v>
      </c>
    </row>
    <row r="3" spans="1:2" x14ac:dyDescent="0.25">
      <c r="A3" t="s">
        <v>214</v>
      </c>
    </row>
    <row r="5" spans="1:2" x14ac:dyDescent="0.25">
      <c r="A5" s="1" t="s">
        <v>182</v>
      </c>
    </row>
    <row r="6" spans="1:2" x14ac:dyDescent="0.25">
      <c r="A6" s="2" t="s">
        <v>233</v>
      </c>
    </row>
    <row r="7" spans="1:2" x14ac:dyDescent="0.25">
      <c r="A7" s="2" t="s">
        <v>234</v>
      </c>
    </row>
    <row r="8" spans="1:2" x14ac:dyDescent="0.25">
      <c r="A8" s="2" t="s">
        <v>235</v>
      </c>
    </row>
    <row r="10" spans="1:2" x14ac:dyDescent="0.25">
      <c r="A10" s="1" t="s">
        <v>187</v>
      </c>
    </row>
    <row r="11" spans="1:2" x14ac:dyDescent="0.25">
      <c r="A11" s="2" t="s">
        <v>191</v>
      </c>
    </row>
    <row r="12" spans="1:2" x14ac:dyDescent="0.25">
      <c r="A12" s="2"/>
      <c r="B12" s="1" t="s">
        <v>188</v>
      </c>
    </row>
    <row r="13" spans="1:2" x14ac:dyDescent="0.25">
      <c r="A13" s="1"/>
      <c r="B13" t="s">
        <v>192</v>
      </c>
    </row>
    <row r="14" spans="1:2" x14ac:dyDescent="0.25">
      <c r="A14" s="1"/>
      <c r="B14" t="s">
        <v>193</v>
      </c>
    </row>
    <row r="15" spans="1:2" x14ac:dyDescent="0.25">
      <c r="A15" s="1"/>
      <c r="B15" s="1" t="s">
        <v>189</v>
      </c>
    </row>
    <row r="16" spans="1:2" x14ac:dyDescent="0.25">
      <c r="A16" s="1"/>
      <c r="B16" t="s">
        <v>194</v>
      </c>
    </row>
    <row r="17" spans="1:3" x14ac:dyDescent="0.25">
      <c r="A17" s="1"/>
      <c r="B17" t="s">
        <v>195</v>
      </c>
    </row>
    <row r="18" spans="1:3" x14ac:dyDescent="0.25">
      <c r="A18" s="1"/>
      <c r="B18" s="1" t="s">
        <v>190</v>
      </c>
    </row>
    <row r="19" spans="1:3" x14ac:dyDescent="0.25">
      <c r="A19" s="1"/>
      <c r="B19" s="3" t="s">
        <v>184</v>
      </c>
    </row>
    <row r="20" spans="1:3" x14ac:dyDescent="0.25">
      <c r="A20" s="1"/>
    </row>
    <row r="21" spans="1:3" x14ac:dyDescent="0.25">
      <c r="A21" s="1" t="s">
        <v>183</v>
      </c>
    </row>
    <row r="22" spans="1:3" x14ac:dyDescent="0.25">
      <c r="A22" s="2" t="s">
        <v>215</v>
      </c>
    </row>
    <row r="23" spans="1:3" x14ac:dyDescent="0.25">
      <c r="A23" s="1"/>
      <c r="B23" s="3" t="s">
        <v>185</v>
      </c>
    </row>
    <row r="24" spans="1:3" x14ac:dyDescent="0.25">
      <c r="B24" s="2" t="s">
        <v>230</v>
      </c>
    </row>
    <row r="25" spans="1:3" x14ac:dyDescent="0.25">
      <c r="A25" s="2" t="s">
        <v>217</v>
      </c>
    </row>
    <row r="26" spans="1:3" x14ac:dyDescent="0.25">
      <c r="B26" t="s">
        <v>232</v>
      </c>
    </row>
    <row r="27" spans="1:3" x14ac:dyDescent="0.25">
      <c r="C27" t="s">
        <v>218</v>
      </c>
    </row>
    <row r="28" spans="1:3" x14ac:dyDescent="0.25">
      <c r="C28" t="s">
        <v>219</v>
      </c>
    </row>
    <row r="29" spans="1:3" x14ac:dyDescent="0.25">
      <c r="A29" t="s">
        <v>231</v>
      </c>
    </row>
    <row r="30" spans="1:3" x14ac:dyDescent="0.25">
      <c r="B30" t="s">
        <v>220</v>
      </c>
    </row>
    <row r="31" spans="1:3" x14ac:dyDescent="0.25">
      <c r="B31" t="s">
        <v>221</v>
      </c>
    </row>
    <row r="32" spans="1:3" x14ac:dyDescent="0.25">
      <c r="C32" t="s">
        <v>222</v>
      </c>
    </row>
    <row r="33" spans="1:3" x14ac:dyDescent="0.25">
      <c r="B33" s="3"/>
      <c r="C33" t="s">
        <v>223</v>
      </c>
    </row>
    <row r="34" spans="1:3" x14ac:dyDescent="0.25">
      <c r="B34" t="s">
        <v>224</v>
      </c>
    </row>
    <row r="35" spans="1:3" x14ac:dyDescent="0.25">
      <c r="A35" t="s">
        <v>225</v>
      </c>
    </row>
    <row r="36" spans="1:3" x14ac:dyDescent="0.25">
      <c r="B36" t="s">
        <v>226</v>
      </c>
    </row>
    <row r="37" spans="1:3" x14ac:dyDescent="0.25">
      <c r="B37" t="s">
        <v>227</v>
      </c>
    </row>
    <row r="38" spans="1:3" x14ac:dyDescent="0.25">
      <c r="B38" t="s">
        <v>228</v>
      </c>
    </row>
    <row r="39" spans="1:3" x14ac:dyDescent="0.25">
      <c r="B39" t="s">
        <v>229</v>
      </c>
    </row>
  </sheetData>
  <hyperlinks>
    <hyperlink ref="B23" r:id="rId1" xr:uid="{00000000-0004-0000-0000-000000000000}"/>
    <hyperlink ref="B19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/>
  </sheetViews>
  <sheetFormatPr defaultRowHeight="15" x14ac:dyDescent="0.25"/>
  <cols>
    <col min="1" max="1" width="22" style="8" bestFit="1" customWidth="1"/>
    <col min="2" max="2" width="85.28515625" style="8" bestFit="1" customWidth="1"/>
    <col min="3" max="3" width="36.28515625" style="8" customWidth="1"/>
    <col min="4" max="16384" width="9.140625" style="8"/>
  </cols>
  <sheetData>
    <row r="1" spans="1:3" x14ac:dyDescent="0.25">
      <c r="A1" s="8" t="s">
        <v>216</v>
      </c>
    </row>
    <row r="2" spans="1:3" x14ac:dyDescent="0.25">
      <c r="A2" s="8" t="s">
        <v>204</v>
      </c>
    </row>
    <row r="3" spans="1:3" x14ac:dyDescent="0.25">
      <c r="B3" s="12" t="s">
        <v>205</v>
      </c>
    </row>
    <row r="4" spans="1:3" x14ac:dyDescent="0.25">
      <c r="B4" s="12"/>
    </row>
    <row r="6" spans="1:3" x14ac:dyDescent="0.25">
      <c r="A6" s="13" t="s">
        <v>197</v>
      </c>
      <c r="B6" s="13" t="s">
        <v>198</v>
      </c>
      <c r="C6" s="13" t="s">
        <v>200</v>
      </c>
    </row>
    <row r="7" spans="1:3" ht="60" x14ac:dyDescent="0.25">
      <c r="A7" s="8" t="s">
        <v>196</v>
      </c>
      <c r="B7" s="9" t="s">
        <v>199</v>
      </c>
      <c r="C7" s="9" t="s">
        <v>201</v>
      </c>
    </row>
    <row r="8" spans="1:3" ht="60" x14ac:dyDescent="0.25">
      <c r="A8" s="8" t="s">
        <v>202</v>
      </c>
      <c r="B8" s="9" t="s">
        <v>203</v>
      </c>
      <c r="C8" s="9" t="s">
        <v>201</v>
      </c>
    </row>
    <row r="9" spans="1:3" ht="45" x14ac:dyDescent="0.25">
      <c r="A9" s="8" t="s">
        <v>206</v>
      </c>
      <c r="B9" s="9" t="s">
        <v>207</v>
      </c>
      <c r="C9" s="9" t="s">
        <v>208</v>
      </c>
    </row>
    <row r="10" spans="1:3" ht="45" x14ac:dyDescent="0.25">
      <c r="A10" s="8" t="s">
        <v>209</v>
      </c>
      <c r="B10" s="9" t="s">
        <v>210</v>
      </c>
      <c r="C10" s="9" t="s">
        <v>208</v>
      </c>
    </row>
    <row r="11" spans="1:3" ht="75.75" customHeight="1" x14ac:dyDescent="0.25">
      <c r="A11" s="8" t="s">
        <v>211</v>
      </c>
      <c r="B11" s="9" t="s">
        <v>212</v>
      </c>
      <c r="C11" s="9" t="s">
        <v>213</v>
      </c>
    </row>
  </sheetData>
  <hyperlinks>
    <hyperlink ref="B3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8"/>
  <sheetViews>
    <sheetView workbookViewId="0">
      <selection sqref="A1:B1"/>
    </sheetView>
  </sheetViews>
  <sheetFormatPr defaultColWidth="30.5703125" defaultRowHeight="15" x14ac:dyDescent="0.25"/>
  <cols>
    <col min="1" max="1" width="10.28515625" style="8" bestFit="1" customWidth="1"/>
    <col min="2" max="2" width="39.140625" style="8" bestFit="1" customWidth="1"/>
    <col min="3" max="3" width="14.140625" style="11" bestFit="1" customWidth="1"/>
    <col min="4" max="4" width="15.42578125" style="11" bestFit="1" customWidth="1"/>
    <col min="5" max="5" width="14" style="11" bestFit="1" customWidth="1"/>
    <col min="6" max="6" width="28.42578125" style="11" bestFit="1" customWidth="1"/>
    <col min="7" max="8" width="19" style="11" customWidth="1"/>
    <col min="9" max="10" width="15.140625" style="11" customWidth="1"/>
    <col min="11" max="12" width="12.85546875" style="11" customWidth="1"/>
    <col min="13" max="16384" width="30.5703125" style="8"/>
  </cols>
  <sheetData>
    <row r="1" spans="1:12" s="6" customFormat="1" x14ac:dyDescent="0.25">
      <c r="A1" s="4" t="s">
        <v>177</v>
      </c>
      <c r="B1" s="4"/>
      <c r="C1" s="4" t="s">
        <v>173</v>
      </c>
      <c r="D1" s="4"/>
      <c r="E1" s="4"/>
      <c r="F1" s="5" t="s">
        <v>186</v>
      </c>
      <c r="G1" s="4" t="s">
        <v>0</v>
      </c>
      <c r="H1" s="4"/>
      <c r="I1" s="4" t="s">
        <v>1</v>
      </c>
      <c r="J1" s="4"/>
      <c r="K1" s="4" t="s">
        <v>2</v>
      </c>
      <c r="L1" s="4"/>
    </row>
    <row r="2" spans="1:12" s="7" customFormat="1" ht="30" customHeight="1" x14ac:dyDescent="0.25">
      <c r="A2" s="7" t="s">
        <v>3</v>
      </c>
      <c r="B2" s="7" t="s">
        <v>4</v>
      </c>
      <c r="C2" s="7" t="s">
        <v>174</v>
      </c>
      <c r="D2" s="7" t="s">
        <v>175</v>
      </c>
      <c r="E2" s="7" t="s">
        <v>5</v>
      </c>
      <c r="F2" s="7" t="s">
        <v>176</v>
      </c>
      <c r="G2" s="7" t="s">
        <v>179</v>
      </c>
      <c r="H2" s="7" t="s">
        <v>178</v>
      </c>
      <c r="I2" s="7" t="s">
        <v>179</v>
      </c>
      <c r="J2" s="7" t="s">
        <v>178</v>
      </c>
      <c r="K2" s="7" t="s">
        <v>179</v>
      </c>
      <c r="L2" s="7" t="s">
        <v>178</v>
      </c>
    </row>
    <row r="3" spans="1:12" x14ac:dyDescent="0.25">
      <c r="A3" s="8">
        <v>1050</v>
      </c>
      <c r="B3" s="8" t="s">
        <v>6</v>
      </c>
      <c r="C3" s="10">
        <v>0.32154340836012862</v>
      </c>
      <c r="D3" s="11">
        <v>100</v>
      </c>
      <c r="E3" s="11" t="s">
        <v>7</v>
      </c>
      <c r="F3" s="11">
        <v>92</v>
      </c>
      <c r="G3" s="10">
        <f t="shared" ref="G3:G34" si="0">H3/$F3</f>
        <v>0.71739130434782605</v>
      </c>
      <c r="H3" s="11">
        <v>66</v>
      </c>
      <c r="I3" s="10">
        <f t="shared" ref="I3:I34" si="1">J3/$F3</f>
        <v>0.19565217391304349</v>
      </c>
      <c r="J3" s="11">
        <v>18</v>
      </c>
      <c r="K3" s="10">
        <f t="shared" ref="K3:K34" si="2">L3/$F3</f>
        <v>8.6956521739130432E-2</v>
      </c>
      <c r="L3" s="11">
        <v>8</v>
      </c>
    </row>
    <row r="4" spans="1:12" x14ac:dyDescent="0.25">
      <c r="A4" s="8">
        <v>1190</v>
      </c>
      <c r="B4" s="8" t="s">
        <v>8</v>
      </c>
      <c r="C4" s="10">
        <v>9.8092643051771122E-2</v>
      </c>
      <c r="D4" s="11">
        <v>36</v>
      </c>
      <c r="E4" s="11" t="s">
        <v>7</v>
      </c>
      <c r="F4" s="11">
        <v>29</v>
      </c>
      <c r="G4" s="10">
        <f t="shared" si="0"/>
        <v>0.7931034482758621</v>
      </c>
      <c r="H4" s="11">
        <v>23</v>
      </c>
      <c r="I4" s="10">
        <f t="shared" si="1"/>
        <v>0.10344827586206896</v>
      </c>
      <c r="J4" s="11">
        <v>3</v>
      </c>
      <c r="K4" s="10">
        <f t="shared" si="2"/>
        <v>0.10344827586206896</v>
      </c>
      <c r="L4" s="11">
        <v>3</v>
      </c>
    </row>
    <row r="5" spans="1:12" x14ac:dyDescent="0.25">
      <c r="A5" s="8">
        <v>1200</v>
      </c>
      <c r="B5" s="8" t="s">
        <v>9</v>
      </c>
      <c r="C5" s="10">
        <v>0.2356902356902357</v>
      </c>
      <c r="D5" s="11">
        <v>140</v>
      </c>
      <c r="E5" s="11" t="s">
        <v>7</v>
      </c>
      <c r="F5" s="11">
        <v>116</v>
      </c>
      <c r="G5" s="10">
        <f t="shared" si="0"/>
        <v>0.72413793103448276</v>
      </c>
      <c r="H5" s="11">
        <v>84</v>
      </c>
      <c r="I5" s="10">
        <f t="shared" si="1"/>
        <v>0.19827586206896552</v>
      </c>
      <c r="J5" s="11">
        <v>23</v>
      </c>
      <c r="K5" s="10">
        <f t="shared" si="2"/>
        <v>7.7586206896551727E-2</v>
      </c>
      <c r="L5" s="11">
        <v>9</v>
      </c>
    </row>
    <row r="6" spans="1:12" x14ac:dyDescent="0.25">
      <c r="A6" s="8">
        <v>1230</v>
      </c>
      <c r="B6" s="8" t="s">
        <v>10</v>
      </c>
      <c r="C6" s="10">
        <v>0.30454545454545462</v>
      </c>
      <c r="D6" s="11">
        <v>134</v>
      </c>
      <c r="E6" s="11" t="s">
        <v>7</v>
      </c>
      <c r="F6" s="11">
        <v>123</v>
      </c>
      <c r="G6" s="10">
        <f t="shared" si="0"/>
        <v>0.78861788617886175</v>
      </c>
      <c r="H6" s="11">
        <v>97</v>
      </c>
      <c r="I6" s="10">
        <f t="shared" si="1"/>
        <v>0.18699186991869918</v>
      </c>
      <c r="J6" s="11">
        <v>23</v>
      </c>
      <c r="K6" s="10">
        <f t="shared" si="2"/>
        <v>2.4390243902439025E-2</v>
      </c>
      <c r="L6" s="11">
        <v>3</v>
      </c>
    </row>
    <row r="7" spans="1:12" x14ac:dyDescent="0.25">
      <c r="A7" s="8">
        <v>1280</v>
      </c>
      <c r="B7" s="8" t="s">
        <v>11</v>
      </c>
      <c r="C7" s="10">
        <v>0.26501766784452302</v>
      </c>
      <c r="D7" s="11">
        <v>150</v>
      </c>
      <c r="E7" s="11" t="s">
        <v>7</v>
      </c>
      <c r="F7" s="11">
        <v>138</v>
      </c>
      <c r="G7" s="10">
        <f t="shared" si="0"/>
        <v>0.90579710144927539</v>
      </c>
      <c r="H7" s="11">
        <v>125</v>
      </c>
      <c r="I7" s="10">
        <f t="shared" si="1"/>
        <v>9.420289855072464E-2</v>
      </c>
      <c r="J7" s="11">
        <v>13</v>
      </c>
      <c r="K7" s="10">
        <f t="shared" si="2"/>
        <v>0</v>
      </c>
      <c r="L7" s="11">
        <v>0</v>
      </c>
    </row>
    <row r="8" spans="1:12" x14ac:dyDescent="0.25">
      <c r="A8" s="8">
        <v>1360</v>
      </c>
      <c r="B8" s="8" t="s">
        <v>12</v>
      </c>
      <c r="C8" s="10">
        <v>0.1675824175824176</v>
      </c>
      <c r="D8" s="11">
        <v>61</v>
      </c>
      <c r="E8" s="11" t="s">
        <v>7</v>
      </c>
      <c r="F8" s="11">
        <v>53</v>
      </c>
      <c r="G8" s="10">
        <f t="shared" si="0"/>
        <v>0.77358490566037741</v>
      </c>
      <c r="H8" s="11">
        <v>41</v>
      </c>
      <c r="I8" s="10">
        <f t="shared" si="1"/>
        <v>0.11320754716981132</v>
      </c>
      <c r="J8" s="11">
        <v>6</v>
      </c>
      <c r="K8" s="10">
        <f t="shared" si="2"/>
        <v>0.11320754716981132</v>
      </c>
      <c r="L8" s="11">
        <v>6</v>
      </c>
    </row>
    <row r="9" spans="1:12" x14ac:dyDescent="0.25">
      <c r="A9" s="8">
        <v>1370</v>
      </c>
      <c r="B9" s="8" t="s">
        <v>13</v>
      </c>
      <c r="C9" s="10">
        <v>0.37796976241900648</v>
      </c>
      <c r="D9" s="11">
        <v>175</v>
      </c>
      <c r="E9" s="11" t="s">
        <v>7</v>
      </c>
      <c r="F9" s="11">
        <v>172</v>
      </c>
      <c r="G9" s="10">
        <f t="shared" si="0"/>
        <v>0.83139534883720934</v>
      </c>
      <c r="H9" s="11">
        <v>143</v>
      </c>
      <c r="I9" s="10">
        <f t="shared" si="1"/>
        <v>0.15116279069767441</v>
      </c>
      <c r="J9" s="11">
        <v>26</v>
      </c>
      <c r="K9" s="10">
        <f t="shared" si="2"/>
        <v>1.7441860465116279E-2</v>
      </c>
      <c r="L9" s="11">
        <v>3</v>
      </c>
    </row>
    <row r="10" spans="1:12" x14ac:dyDescent="0.25">
      <c r="A10" s="8">
        <v>1400</v>
      </c>
      <c r="B10" s="8" t="s">
        <v>14</v>
      </c>
      <c r="C10" s="10">
        <v>0.74137931034482762</v>
      </c>
      <c r="D10" s="11">
        <v>344</v>
      </c>
      <c r="E10" s="11" t="s">
        <v>7</v>
      </c>
      <c r="F10" s="11">
        <v>315</v>
      </c>
      <c r="G10" s="10">
        <f t="shared" si="0"/>
        <v>0.98095238095238091</v>
      </c>
      <c r="H10" s="11">
        <v>309</v>
      </c>
      <c r="I10" s="10">
        <f t="shared" si="1"/>
        <v>1.9047619047619049E-2</v>
      </c>
      <c r="J10" s="11">
        <v>6</v>
      </c>
      <c r="K10" s="10">
        <f t="shared" si="2"/>
        <v>0</v>
      </c>
      <c r="L10" s="11">
        <v>0</v>
      </c>
    </row>
    <row r="11" spans="1:12" x14ac:dyDescent="0.25">
      <c r="A11" s="8">
        <v>1410</v>
      </c>
      <c r="B11" s="8" t="s">
        <v>15</v>
      </c>
      <c r="C11" s="10">
        <v>0.1247357293868922</v>
      </c>
      <c r="D11" s="11">
        <v>59</v>
      </c>
      <c r="E11" s="11" t="s">
        <v>7</v>
      </c>
      <c r="F11" s="11">
        <v>52</v>
      </c>
      <c r="G11" s="10">
        <f t="shared" si="0"/>
        <v>0.76923076923076927</v>
      </c>
      <c r="H11" s="11">
        <v>40</v>
      </c>
      <c r="I11" s="10">
        <f t="shared" si="1"/>
        <v>0.19230769230769232</v>
      </c>
      <c r="J11" s="11">
        <v>10</v>
      </c>
      <c r="K11" s="10">
        <f t="shared" si="2"/>
        <v>3.8461538461538464E-2</v>
      </c>
      <c r="L11" s="11">
        <v>2</v>
      </c>
    </row>
    <row r="12" spans="1:12" x14ac:dyDescent="0.25">
      <c r="A12" s="8">
        <v>1420</v>
      </c>
      <c r="B12" s="8" t="s">
        <v>16</v>
      </c>
      <c r="C12" s="10">
        <v>0.14893617021276601</v>
      </c>
      <c r="D12" s="11">
        <v>42</v>
      </c>
      <c r="E12" s="11" t="s">
        <v>7</v>
      </c>
      <c r="F12" s="11">
        <v>40</v>
      </c>
      <c r="G12" s="10">
        <f t="shared" si="0"/>
        <v>0.67500000000000004</v>
      </c>
      <c r="H12" s="11">
        <v>27</v>
      </c>
      <c r="I12" s="10">
        <f t="shared" si="1"/>
        <v>0.25</v>
      </c>
      <c r="J12" s="11">
        <v>10</v>
      </c>
      <c r="K12" s="10">
        <f t="shared" si="2"/>
        <v>7.4999999999999997E-2</v>
      </c>
      <c r="L12" s="11">
        <v>3</v>
      </c>
    </row>
    <row r="13" spans="1:12" x14ac:dyDescent="0.25">
      <c r="A13" s="8">
        <v>1490</v>
      </c>
      <c r="B13" s="8" t="s">
        <v>17</v>
      </c>
      <c r="C13" s="10">
        <v>0.18939393939393939</v>
      </c>
      <c r="D13" s="11">
        <v>75</v>
      </c>
      <c r="E13" s="11" t="s">
        <v>7</v>
      </c>
      <c r="F13" s="11">
        <v>70</v>
      </c>
      <c r="G13" s="10">
        <f t="shared" si="0"/>
        <v>0.5</v>
      </c>
      <c r="H13" s="11">
        <v>35</v>
      </c>
      <c r="I13" s="10">
        <f t="shared" si="1"/>
        <v>0.27142857142857141</v>
      </c>
      <c r="J13" s="11">
        <v>19</v>
      </c>
      <c r="K13" s="10">
        <f t="shared" si="2"/>
        <v>0.22857142857142856</v>
      </c>
      <c r="L13" s="11">
        <v>16</v>
      </c>
    </row>
    <row r="14" spans="1:12" x14ac:dyDescent="0.25">
      <c r="A14" s="8">
        <v>1580</v>
      </c>
      <c r="B14" s="8" t="s">
        <v>18</v>
      </c>
      <c r="C14" s="10">
        <v>0.23200000000000001</v>
      </c>
      <c r="D14" s="11">
        <v>58</v>
      </c>
      <c r="E14" s="11" t="s">
        <v>7</v>
      </c>
      <c r="F14" s="11">
        <v>55</v>
      </c>
      <c r="G14" s="10">
        <f t="shared" si="0"/>
        <v>0.81818181818181823</v>
      </c>
      <c r="H14" s="11">
        <v>45</v>
      </c>
      <c r="I14" s="10">
        <f t="shared" si="1"/>
        <v>0.16363636363636364</v>
      </c>
      <c r="J14" s="11">
        <v>9</v>
      </c>
      <c r="K14" s="10">
        <f t="shared" si="2"/>
        <v>1.8181818181818181E-2</v>
      </c>
      <c r="L14" s="11">
        <v>1</v>
      </c>
    </row>
    <row r="15" spans="1:12" x14ac:dyDescent="0.25">
      <c r="A15" s="8">
        <v>2000</v>
      </c>
      <c r="B15" s="8" t="s">
        <v>19</v>
      </c>
      <c r="C15" s="10">
        <v>0.1409168081494058</v>
      </c>
      <c r="D15" s="11">
        <v>83</v>
      </c>
      <c r="E15" s="11" t="s">
        <v>7</v>
      </c>
      <c r="F15" s="11">
        <v>73</v>
      </c>
      <c r="G15" s="10">
        <f t="shared" si="0"/>
        <v>0.67123287671232879</v>
      </c>
      <c r="H15" s="11">
        <v>49</v>
      </c>
      <c r="I15" s="10">
        <f t="shared" si="1"/>
        <v>0.23287671232876711</v>
      </c>
      <c r="J15" s="11">
        <v>17</v>
      </c>
      <c r="K15" s="10">
        <f t="shared" si="2"/>
        <v>9.5890410958904104E-2</v>
      </c>
      <c r="L15" s="11">
        <v>7</v>
      </c>
    </row>
    <row r="16" spans="1:12" x14ac:dyDescent="0.25">
      <c r="A16" s="8">
        <v>2050</v>
      </c>
      <c r="B16" s="8" t="s">
        <v>20</v>
      </c>
      <c r="C16" s="10">
        <v>0.110803324099723</v>
      </c>
      <c r="D16" s="11">
        <v>40</v>
      </c>
      <c r="E16" s="11" t="s">
        <v>7</v>
      </c>
      <c r="F16" s="11">
        <v>40</v>
      </c>
      <c r="G16" s="10">
        <f t="shared" si="0"/>
        <v>0.875</v>
      </c>
      <c r="H16" s="11">
        <v>35</v>
      </c>
      <c r="I16" s="10">
        <f t="shared" si="1"/>
        <v>7.4999999999999997E-2</v>
      </c>
      <c r="J16" s="11">
        <v>3</v>
      </c>
      <c r="K16" s="10">
        <f t="shared" si="2"/>
        <v>0.05</v>
      </c>
      <c r="L16" s="11">
        <v>2</v>
      </c>
    </row>
    <row r="17" spans="1:12" x14ac:dyDescent="0.25">
      <c r="A17" s="8">
        <v>2140</v>
      </c>
      <c r="B17" s="8" t="s">
        <v>21</v>
      </c>
      <c r="C17" s="10">
        <v>0.20316402997502081</v>
      </c>
      <c r="D17" s="11">
        <v>244</v>
      </c>
      <c r="E17" s="11" t="s">
        <v>7</v>
      </c>
      <c r="F17" s="11">
        <v>231</v>
      </c>
      <c r="G17" s="10">
        <f t="shared" si="0"/>
        <v>0.92640692640692646</v>
      </c>
      <c r="H17" s="11">
        <v>214</v>
      </c>
      <c r="I17" s="10">
        <f t="shared" si="1"/>
        <v>6.9264069264069264E-2</v>
      </c>
      <c r="J17" s="11">
        <v>16</v>
      </c>
      <c r="K17" s="10">
        <f t="shared" si="2"/>
        <v>4.329004329004329E-3</v>
      </c>
      <c r="L17" s="11">
        <v>1</v>
      </c>
    </row>
    <row r="18" spans="1:12" x14ac:dyDescent="0.25">
      <c r="A18" s="8">
        <v>2160</v>
      </c>
      <c r="B18" s="8" t="s">
        <v>22</v>
      </c>
      <c r="C18" s="10">
        <v>0.11680911680911681</v>
      </c>
      <c r="D18" s="11">
        <v>82</v>
      </c>
      <c r="E18" s="11" t="s">
        <v>7</v>
      </c>
      <c r="F18" s="11">
        <v>63</v>
      </c>
      <c r="G18" s="10">
        <f t="shared" si="0"/>
        <v>0.80952380952380953</v>
      </c>
      <c r="H18" s="11">
        <v>51</v>
      </c>
      <c r="I18" s="10">
        <f t="shared" si="1"/>
        <v>0.17460317460317459</v>
      </c>
      <c r="J18" s="11">
        <v>11</v>
      </c>
      <c r="K18" s="10">
        <f t="shared" si="2"/>
        <v>1.5873015873015872E-2</v>
      </c>
      <c r="L18" s="11">
        <v>1</v>
      </c>
    </row>
    <row r="19" spans="1:12" x14ac:dyDescent="0.25">
      <c r="A19" s="8">
        <v>2210</v>
      </c>
      <c r="B19" s="8" t="s">
        <v>23</v>
      </c>
      <c r="C19" s="10">
        <v>0.1557017543859649</v>
      </c>
      <c r="D19" s="11">
        <v>71</v>
      </c>
      <c r="E19" s="11" t="s">
        <v>7</v>
      </c>
      <c r="F19" s="11">
        <v>61</v>
      </c>
      <c r="G19" s="10">
        <f t="shared" si="0"/>
        <v>0.88524590163934425</v>
      </c>
      <c r="H19" s="11">
        <v>54</v>
      </c>
      <c r="I19" s="10">
        <f t="shared" si="1"/>
        <v>6.5573770491803282E-2</v>
      </c>
      <c r="J19" s="11">
        <v>4</v>
      </c>
      <c r="K19" s="10">
        <f t="shared" si="2"/>
        <v>4.9180327868852458E-2</v>
      </c>
      <c r="L19" s="11">
        <v>3</v>
      </c>
    </row>
    <row r="20" spans="1:12" x14ac:dyDescent="0.25">
      <c r="A20" s="8">
        <v>2260</v>
      </c>
      <c r="B20" s="8" t="s">
        <v>24</v>
      </c>
      <c r="C20" s="10">
        <v>0.1467181467181467</v>
      </c>
      <c r="D20" s="11">
        <v>76</v>
      </c>
      <c r="E20" s="11" t="s">
        <v>7</v>
      </c>
      <c r="F20" s="11">
        <v>68</v>
      </c>
      <c r="G20" s="10">
        <f t="shared" si="0"/>
        <v>0.75</v>
      </c>
      <c r="H20" s="11">
        <v>51</v>
      </c>
      <c r="I20" s="10">
        <f t="shared" si="1"/>
        <v>0.16176470588235295</v>
      </c>
      <c r="J20" s="11">
        <v>11</v>
      </c>
      <c r="K20" s="10">
        <f t="shared" si="2"/>
        <v>8.8235294117647065E-2</v>
      </c>
      <c r="L20" s="11">
        <v>6</v>
      </c>
    </row>
    <row r="21" spans="1:12" x14ac:dyDescent="0.25">
      <c r="A21" s="8">
        <v>2290</v>
      </c>
      <c r="B21" s="8" t="s">
        <v>25</v>
      </c>
      <c r="C21" s="10">
        <v>0.12973593570608499</v>
      </c>
      <c r="D21" s="11">
        <v>113</v>
      </c>
      <c r="E21" s="11" t="s">
        <v>7</v>
      </c>
      <c r="F21" s="11">
        <v>98</v>
      </c>
      <c r="G21" s="10">
        <f t="shared" si="0"/>
        <v>0.73469387755102045</v>
      </c>
      <c r="H21" s="11">
        <v>72</v>
      </c>
      <c r="I21" s="10">
        <f t="shared" si="1"/>
        <v>0.14285714285714285</v>
      </c>
      <c r="J21" s="11">
        <v>14</v>
      </c>
      <c r="K21" s="10">
        <f t="shared" si="2"/>
        <v>0.12244897959183673</v>
      </c>
      <c r="L21" s="11">
        <v>12</v>
      </c>
    </row>
    <row r="22" spans="1:12" x14ac:dyDescent="0.25">
      <c r="A22" s="8">
        <v>2380</v>
      </c>
      <c r="B22" s="8" t="s">
        <v>26</v>
      </c>
      <c r="C22" s="10">
        <v>0.2393320964749536</v>
      </c>
      <c r="D22" s="11">
        <v>129</v>
      </c>
      <c r="E22" s="11" t="s">
        <v>7</v>
      </c>
      <c r="F22" s="11">
        <v>120</v>
      </c>
      <c r="G22" s="10">
        <f t="shared" si="0"/>
        <v>0.92500000000000004</v>
      </c>
      <c r="H22" s="11">
        <v>111</v>
      </c>
      <c r="I22" s="10">
        <f t="shared" si="1"/>
        <v>6.6666666666666666E-2</v>
      </c>
      <c r="J22" s="11">
        <v>8</v>
      </c>
      <c r="K22" s="10">
        <f t="shared" si="2"/>
        <v>8.3333333333333332E-3</v>
      </c>
      <c r="L22" s="11">
        <v>1</v>
      </c>
    </row>
    <row r="23" spans="1:12" x14ac:dyDescent="0.25">
      <c r="A23" s="8">
        <v>2390</v>
      </c>
      <c r="B23" s="8" t="s">
        <v>27</v>
      </c>
      <c r="C23" s="10">
        <v>0.1203319502074689</v>
      </c>
      <c r="D23" s="11">
        <v>29</v>
      </c>
      <c r="E23" s="11" t="s">
        <v>7</v>
      </c>
      <c r="F23" s="11">
        <v>24</v>
      </c>
      <c r="G23" s="10">
        <f t="shared" si="0"/>
        <v>0.66666666666666663</v>
      </c>
      <c r="H23" s="11">
        <v>16</v>
      </c>
      <c r="I23" s="10">
        <f t="shared" si="1"/>
        <v>0.25</v>
      </c>
      <c r="J23" s="11">
        <v>6</v>
      </c>
      <c r="K23" s="10">
        <f t="shared" si="2"/>
        <v>8.3333333333333329E-2</v>
      </c>
      <c r="L23" s="11">
        <v>2</v>
      </c>
    </row>
    <row r="24" spans="1:12" x14ac:dyDescent="0.25">
      <c r="A24" s="8">
        <v>2410</v>
      </c>
      <c r="B24" s="8" t="s">
        <v>28</v>
      </c>
      <c r="C24" s="10">
        <v>0.23462783171521029</v>
      </c>
      <c r="D24" s="11">
        <v>145</v>
      </c>
      <c r="E24" s="11" t="s">
        <v>7</v>
      </c>
      <c r="F24" s="11">
        <v>124</v>
      </c>
      <c r="G24" s="10">
        <f t="shared" si="0"/>
        <v>0.88709677419354838</v>
      </c>
      <c r="H24" s="11">
        <v>110</v>
      </c>
      <c r="I24" s="10">
        <f t="shared" si="1"/>
        <v>7.2580645161290328E-2</v>
      </c>
      <c r="J24" s="11">
        <v>9</v>
      </c>
      <c r="K24" s="10">
        <f t="shared" si="2"/>
        <v>4.0322580645161289E-2</v>
      </c>
      <c r="L24" s="11">
        <v>5</v>
      </c>
    </row>
    <row r="25" spans="1:12" x14ac:dyDescent="0.25">
      <c r="A25" s="8">
        <v>2450</v>
      </c>
      <c r="B25" s="8" t="s">
        <v>29</v>
      </c>
      <c r="C25" s="10">
        <v>0.21016949152542369</v>
      </c>
      <c r="D25" s="11">
        <v>62</v>
      </c>
      <c r="E25" s="11" t="s">
        <v>7</v>
      </c>
      <c r="F25" s="11">
        <v>54</v>
      </c>
      <c r="G25" s="10">
        <f t="shared" si="0"/>
        <v>0.87037037037037035</v>
      </c>
      <c r="H25" s="11">
        <v>47</v>
      </c>
      <c r="I25" s="10">
        <f t="shared" si="1"/>
        <v>9.2592592592592587E-2</v>
      </c>
      <c r="J25" s="11">
        <v>5</v>
      </c>
      <c r="K25" s="10">
        <f t="shared" si="2"/>
        <v>3.7037037037037035E-2</v>
      </c>
      <c r="L25" s="11">
        <v>2</v>
      </c>
    </row>
    <row r="26" spans="1:12" x14ac:dyDescent="0.25">
      <c r="A26" s="8">
        <v>2470</v>
      </c>
      <c r="B26" s="8" t="s">
        <v>30</v>
      </c>
      <c r="C26" s="10">
        <v>0.16569767441860461</v>
      </c>
      <c r="D26" s="11">
        <v>114</v>
      </c>
      <c r="E26" s="11" t="s">
        <v>7</v>
      </c>
      <c r="F26" s="11">
        <v>103</v>
      </c>
      <c r="G26" s="10">
        <f t="shared" si="0"/>
        <v>0.94174757281553401</v>
      </c>
      <c r="H26" s="11">
        <v>97</v>
      </c>
      <c r="I26" s="10">
        <f t="shared" si="1"/>
        <v>4.8543689320388349E-2</v>
      </c>
      <c r="J26" s="11">
        <v>5</v>
      </c>
      <c r="K26" s="10">
        <f t="shared" si="2"/>
        <v>9.7087378640776691E-3</v>
      </c>
      <c r="L26" s="11">
        <v>1</v>
      </c>
    </row>
    <row r="27" spans="1:12" x14ac:dyDescent="0.25">
      <c r="A27" s="8">
        <v>2480</v>
      </c>
      <c r="B27" s="8" t="s">
        <v>31</v>
      </c>
      <c r="C27" s="10">
        <v>0.37142857142857139</v>
      </c>
      <c r="D27" s="11">
        <v>104</v>
      </c>
      <c r="E27" s="11" t="s">
        <v>7</v>
      </c>
      <c r="F27" s="11">
        <v>100</v>
      </c>
      <c r="G27" s="10">
        <f t="shared" si="0"/>
        <v>0.92</v>
      </c>
      <c r="H27" s="11">
        <v>92</v>
      </c>
      <c r="I27" s="10">
        <f t="shared" si="1"/>
        <v>0.05</v>
      </c>
      <c r="J27" s="11">
        <v>5</v>
      </c>
      <c r="K27" s="10">
        <f t="shared" si="2"/>
        <v>0.03</v>
      </c>
      <c r="L27" s="11">
        <v>3</v>
      </c>
    </row>
    <row r="28" spans="1:12" x14ac:dyDescent="0.25">
      <c r="A28" s="8">
        <v>2510</v>
      </c>
      <c r="B28" s="8" t="s">
        <v>32</v>
      </c>
      <c r="C28" s="10">
        <v>0.1111111111111111</v>
      </c>
      <c r="D28" s="11">
        <v>64</v>
      </c>
      <c r="E28" s="11" t="s">
        <v>7</v>
      </c>
      <c r="F28" s="11">
        <v>57</v>
      </c>
      <c r="G28" s="10">
        <f t="shared" si="0"/>
        <v>0.8771929824561403</v>
      </c>
      <c r="H28" s="11">
        <v>50</v>
      </c>
      <c r="I28" s="10">
        <f t="shared" si="1"/>
        <v>0.10526315789473684</v>
      </c>
      <c r="J28" s="11">
        <v>6</v>
      </c>
      <c r="K28" s="10">
        <f t="shared" si="2"/>
        <v>1.7543859649122806E-2</v>
      </c>
      <c r="L28" s="11">
        <v>1</v>
      </c>
    </row>
    <row r="29" spans="1:12" x14ac:dyDescent="0.25">
      <c r="A29" s="8">
        <v>2520</v>
      </c>
      <c r="B29" s="8" t="s">
        <v>33</v>
      </c>
      <c r="C29" s="10">
        <v>0.39310344827586208</v>
      </c>
      <c r="D29" s="11">
        <v>114</v>
      </c>
      <c r="E29" s="11" t="s">
        <v>7</v>
      </c>
      <c r="F29" s="11">
        <v>105</v>
      </c>
      <c r="G29" s="10">
        <f t="shared" si="0"/>
        <v>0.82857142857142863</v>
      </c>
      <c r="H29" s="11">
        <v>87</v>
      </c>
      <c r="I29" s="10">
        <f t="shared" si="1"/>
        <v>0.14285714285714285</v>
      </c>
      <c r="J29" s="11">
        <v>15</v>
      </c>
      <c r="K29" s="10">
        <f t="shared" si="2"/>
        <v>2.8571428571428571E-2</v>
      </c>
      <c r="L29" s="11">
        <v>3</v>
      </c>
    </row>
    <row r="30" spans="1:12" x14ac:dyDescent="0.25">
      <c r="A30" s="8">
        <v>2590</v>
      </c>
      <c r="B30" s="8" t="s">
        <v>34</v>
      </c>
      <c r="C30" s="10">
        <v>0.20643939393939401</v>
      </c>
      <c r="D30" s="11">
        <v>109</v>
      </c>
      <c r="E30" s="11" t="s">
        <v>7</v>
      </c>
      <c r="F30" s="11">
        <v>103</v>
      </c>
      <c r="G30" s="10">
        <f t="shared" si="0"/>
        <v>0.91262135922330101</v>
      </c>
      <c r="H30" s="11">
        <v>94</v>
      </c>
      <c r="I30" s="10">
        <f t="shared" si="1"/>
        <v>6.7961165048543687E-2</v>
      </c>
      <c r="J30" s="11">
        <v>7</v>
      </c>
      <c r="K30" s="10">
        <f t="shared" si="2"/>
        <v>1.9417475728155338E-2</v>
      </c>
      <c r="L30" s="11">
        <v>2</v>
      </c>
    </row>
    <row r="31" spans="1:12" x14ac:dyDescent="0.25">
      <c r="A31" s="8">
        <v>2620</v>
      </c>
      <c r="B31" s="8" t="s">
        <v>35</v>
      </c>
      <c r="C31" s="10">
        <v>0.19385796545105571</v>
      </c>
      <c r="D31" s="11">
        <v>202</v>
      </c>
      <c r="E31" s="11" t="s">
        <v>7</v>
      </c>
      <c r="F31" s="11">
        <v>188</v>
      </c>
      <c r="G31" s="10">
        <f t="shared" si="0"/>
        <v>0.84042553191489366</v>
      </c>
      <c r="H31" s="11">
        <v>158</v>
      </c>
      <c r="I31" s="10">
        <f t="shared" si="1"/>
        <v>0.1276595744680851</v>
      </c>
      <c r="J31" s="11">
        <v>24</v>
      </c>
      <c r="K31" s="10">
        <f t="shared" si="2"/>
        <v>3.1914893617021274E-2</v>
      </c>
      <c r="L31" s="11">
        <v>6</v>
      </c>
    </row>
    <row r="32" spans="1:12" x14ac:dyDescent="0.25">
      <c r="A32" s="8">
        <v>2690</v>
      </c>
      <c r="B32" s="8" t="s">
        <v>36</v>
      </c>
      <c r="C32" s="10">
        <v>9.8765432098765427E-2</v>
      </c>
      <c r="D32" s="11">
        <v>48</v>
      </c>
      <c r="E32" s="11" t="s">
        <v>7</v>
      </c>
      <c r="F32" s="11">
        <v>42</v>
      </c>
      <c r="G32" s="10">
        <f t="shared" si="0"/>
        <v>0.6428571428571429</v>
      </c>
      <c r="H32" s="11">
        <v>27</v>
      </c>
      <c r="I32" s="10">
        <f t="shared" si="1"/>
        <v>0.30952380952380953</v>
      </c>
      <c r="J32" s="11">
        <v>13</v>
      </c>
      <c r="K32" s="10">
        <f t="shared" si="2"/>
        <v>4.7619047619047616E-2</v>
      </c>
      <c r="L32" s="11">
        <v>2</v>
      </c>
    </row>
    <row r="33" spans="1:12" x14ac:dyDescent="0.25">
      <c r="A33" s="8">
        <v>2720</v>
      </c>
      <c r="B33" s="8" t="s">
        <v>37</v>
      </c>
      <c r="C33" s="10">
        <v>0.33161953727506432</v>
      </c>
      <c r="D33" s="11">
        <v>129</v>
      </c>
      <c r="E33" s="11" t="s">
        <v>7</v>
      </c>
      <c r="F33" s="11">
        <v>118</v>
      </c>
      <c r="G33" s="10">
        <f t="shared" si="0"/>
        <v>0.83050847457627119</v>
      </c>
      <c r="H33" s="11">
        <v>98</v>
      </c>
      <c r="I33" s="10">
        <f t="shared" si="1"/>
        <v>0.11864406779661017</v>
      </c>
      <c r="J33" s="11">
        <v>14</v>
      </c>
      <c r="K33" s="10">
        <f t="shared" si="2"/>
        <v>5.0847457627118647E-2</v>
      </c>
      <c r="L33" s="11">
        <v>6</v>
      </c>
    </row>
    <row r="34" spans="1:12" x14ac:dyDescent="0.25">
      <c r="A34" s="8">
        <v>3040</v>
      </c>
      <c r="B34" s="8" t="s">
        <v>38</v>
      </c>
      <c r="C34" s="10">
        <v>0.91752577319587625</v>
      </c>
      <c r="D34" s="11">
        <v>89</v>
      </c>
      <c r="E34" s="11" t="s">
        <v>7</v>
      </c>
      <c r="F34" s="11">
        <v>88</v>
      </c>
      <c r="G34" s="10">
        <f t="shared" si="0"/>
        <v>0.375</v>
      </c>
      <c r="H34" s="11">
        <v>33</v>
      </c>
      <c r="I34" s="10">
        <f t="shared" si="1"/>
        <v>0.10227272727272728</v>
      </c>
      <c r="J34" s="11">
        <v>9</v>
      </c>
      <c r="K34" s="10">
        <f t="shared" si="2"/>
        <v>0.52272727272727271</v>
      </c>
      <c r="L34" s="11">
        <v>46</v>
      </c>
    </row>
    <row r="35" spans="1:12" x14ac:dyDescent="0.25">
      <c r="A35" s="8">
        <v>3290</v>
      </c>
      <c r="B35" s="8" t="s">
        <v>39</v>
      </c>
      <c r="C35" s="10">
        <v>0.1333333333333333</v>
      </c>
      <c r="D35" s="11">
        <v>54</v>
      </c>
      <c r="E35" s="11" t="s">
        <v>7</v>
      </c>
      <c r="F35" s="11">
        <v>50</v>
      </c>
      <c r="G35" s="10">
        <f t="shared" ref="G35:G66" si="3">H35/$F35</f>
        <v>0.84</v>
      </c>
      <c r="H35" s="11">
        <v>42</v>
      </c>
      <c r="I35" s="10">
        <f t="shared" ref="I35:I66" si="4">J35/$F35</f>
        <v>0.1</v>
      </c>
      <c r="J35" s="11">
        <v>5</v>
      </c>
      <c r="K35" s="10">
        <f t="shared" ref="K35:K66" si="5">L35/$F35</f>
        <v>0.06</v>
      </c>
      <c r="L35" s="11">
        <v>3</v>
      </c>
    </row>
    <row r="36" spans="1:12" x14ac:dyDescent="0.25">
      <c r="A36" s="8">
        <v>3301</v>
      </c>
      <c r="B36" s="8" t="s">
        <v>40</v>
      </c>
      <c r="C36" s="10">
        <v>0.18034118602761981</v>
      </c>
      <c r="D36" s="11">
        <v>222</v>
      </c>
      <c r="E36" s="11" t="s">
        <v>7</v>
      </c>
      <c r="F36" s="11">
        <v>204</v>
      </c>
      <c r="G36" s="10">
        <f t="shared" si="3"/>
        <v>0.90196078431372551</v>
      </c>
      <c r="H36" s="11">
        <v>184</v>
      </c>
      <c r="I36" s="10">
        <f t="shared" si="4"/>
        <v>4.9019607843137254E-2</v>
      </c>
      <c r="J36" s="11">
        <v>10</v>
      </c>
      <c r="K36" s="10">
        <f t="shared" si="5"/>
        <v>4.9019607843137254E-2</v>
      </c>
      <c r="L36" s="11">
        <v>10</v>
      </c>
    </row>
    <row r="37" spans="1:12" x14ac:dyDescent="0.25">
      <c r="A37" s="8">
        <v>3307</v>
      </c>
      <c r="B37" s="8" t="s">
        <v>41</v>
      </c>
      <c r="C37" s="10">
        <v>0.39923954372623582</v>
      </c>
      <c r="D37" s="11">
        <v>210</v>
      </c>
      <c r="E37" s="11" t="s">
        <v>7</v>
      </c>
      <c r="F37" s="11">
        <v>193</v>
      </c>
      <c r="G37" s="10">
        <f t="shared" si="3"/>
        <v>0.84974093264248707</v>
      </c>
      <c r="H37" s="11">
        <v>164</v>
      </c>
      <c r="I37" s="10">
        <f t="shared" si="4"/>
        <v>7.7720207253886009E-2</v>
      </c>
      <c r="J37" s="11">
        <v>15</v>
      </c>
      <c r="K37" s="10">
        <f t="shared" si="5"/>
        <v>7.2538860103626937E-2</v>
      </c>
      <c r="L37" s="11">
        <v>14</v>
      </c>
    </row>
    <row r="38" spans="1:12" x14ac:dyDescent="0.25">
      <c r="A38" s="8">
        <v>3308</v>
      </c>
      <c r="B38" s="8" t="s">
        <v>42</v>
      </c>
      <c r="C38" s="10">
        <v>0.58364312267657992</v>
      </c>
      <c r="D38" s="11">
        <v>157</v>
      </c>
      <c r="E38" s="11" t="s">
        <v>7</v>
      </c>
      <c r="F38" s="11">
        <v>135</v>
      </c>
      <c r="G38" s="10">
        <f t="shared" si="3"/>
        <v>0.87407407407407411</v>
      </c>
      <c r="H38" s="11">
        <v>118</v>
      </c>
      <c r="I38" s="10">
        <f t="shared" si="4"/>
        <v>6.6666666666666666E-2</v>
      </c>
      <c r="J38" s="11">
        <v>9</v>
      </c>
      <c r="K38" s="10">
        <f t="shared" si="5"/>
        <v>5.9259259259259262E-2</v>
      </c>
      <c r="L38" s="11">
        <v>8</v>
      </c>
    </row>
    <row r="39" spans="1:12" x14ac:dyDescent="0.25">
      <c r="A39" s="8">
        <v>3309</v>
      </c>
      <c r="B39" s="8" t="s">
        <v>43</v>
      </c>
      <c r="C39" s="10">
        <v>0.30265486725663709</v>
      </c>
      <c r="D39" s="11">
        <v>171</v>
      </c>
      <c r="E39" s="11" t="s">
        <v>7</v>
      </c>
      <c r="F39" s="11">
        <v>153</v>
      </c>
      <c r="G39" s="10">
        <f t="shared" si="3"/>
        <v>0.76470588235294112</v>
      </c>
      <c r="H39" s="11">
        <v>117</v>
      </c>
      <c r="I39" s="10">
        <f t="shared" si="4"/>
        <v>0.13071895424836602</v>
      </c>
      <c r="J39" s="11">
        <v>20</v>
      </c>
      <c r="K39" s="10">
        <f t="shared" si="5"/>
        <v>0.10457516339869281</v>
      </c>
      <c r="L39" s="11">
        <v>16</v>
      </c>
    </row>
    <row r="40" spans="1:12" x14ac:dyDescent="0.25">
      <c r="A40" s="8">
        <v>3312</v>
      </c>
      <c r="B40" s="8" t="s">
        <v>44</v>
      </c>
      <c r="C40" s="10">
        <v>0.25102880658436222</v>
      </c>
      <c r="D40" s="11">
        <v>61</v>
      </c>
      <c r="E40" s="11" t="s">
        <v>7</v>
      </c>
      <c r="F40" s="11">
        <v>54</v>
      </c>
      <c r="G40" s="10">
        <f t="shared" si="3"/>
        <v>0.87037037037037035</v>
      </c>
      <c r="H40" s="11">
        <v>47</v>
      </c>
      <c r="I40" s="10">
        <f t="shared" si="4"/>
        <v>9.2592592592592587E-2</v>
      </c>
      <c r="J40" s="11">
        <v>5</v>
      </c>
      <c r="K40" s="10">
        <f t="shared" si="5"/>
        <v>3.7037037037037035E-2</v>
      </c>
      <c r="L40" s="11">
        <v>2</v>
      </c>
    </row>
    <row r="41" spans="1:12" x14ac:dyDescent="0.25">
      <c r="A41" s="8">
        <v>3314</v>
      </c>
      <c r="B41" s="8" t="s">
        <v>45</v>
      </c>
      <c r="C41" s="10">
        <v>0.22509960159362549</v>
      </c>
      <c r="D41" s="11">
        <v>226</v>
      </c>
      <c r="E41" s="11" t="s">
        <v>7</v>
      </c>
      <c r="F41" s="11">
        <v>212</v>
      </c>
      <c r="G41" s="10">
        <f t="shared" si="3"/>
        <v>0.82075471698113212</v>
      </c>
      <c r="H41" s="11">
        <v>174</v>
      </c>
      <c r="I41" s="10">
        <f t="shared" si="4"/>
        <v>0.10849056603773585</v>
      </c>
      <c r="J41" s="11">
        <v>23</v>
      </c>
      <c r="K41" s="10">
        <f t="shared" si="5"/>
        <v>7.0754716981132074E-2</v>
      </c>
      <c r="L41" s="11">
        <v>15</v>
      </c>
    </row>
    <row r="42" spans="1:12" x14ac:dyDescent="0.25">
      <c r="A42" s="8">
        <v>3318</v>
      </c>
      <c r="B42" s="8" t="s">
        <v>46</v>
      </c>
      <c r="C42" s="10">
        <v>0.15734989648033129</v>
      </c>
      <c r="D42" s="11">
        <v>152</v>
      </c>
      <c r="E42" s="11" t="s">
        <v>7</v>
      </c>
      <c r="F42" s="11">
        <v>135</v>
      </c>
      <c r="G42" s="10">
        <f t="shared" si="3"/>
        <v>0.73333333333333328</v>
      </c>
      <c r="H42" s="11">
        <v>99</v>
      </c>
      <c r="I42" s="10">
        <f t="shared" si="4"/>
        <v>0.14814814814814814</v>
      </c>
      <c r="J42" s="11">
        <v>20</v>
      </c>
      <c r="K42" s="10">
        <f t="shared" si="5"/>
        <v>0.11851851851851852</v>
      </c>
      <c r="L42" s="11">
        <v>16</v>
      </c>
    </row>
    <row r="43" spans="1:12" x14ac:dyDescent="0.25">
      <c r="A43" s="8">
        <v>3321</v>
      </c>
      <c r="B43" s="8" t="s">
        <v>47</v>
      </c>
      <c r="C43" s="10">
        <v>0.10609037328094301</v>
      </c>
      <c r="D43" s="11">
        <v>108</v>
      </c>
      <c r="E43" s="11" t="s">
        <v>7</v>
      </c>
      <c r="F43" s="11">
        <v>102</v>
      </c>
      <c r="G43" s="10">
        <f t="shared" si="3"/>
        <v>0.90196078431372551</v>
      </c>
      <c r="H43" s="11">
        <v>92</v>
      </c>
      <c r="I43" s="10">
        <f t="shared" si="4"/>
        <v>5.8823529411764705E-2</v>
      </c>
      <c r="J43" s="11">
        <v>6</v>
      </c>
      <c r="K43" s="10">
        <f t="shared" si="5"/>
        <v>3.9215686274509803E-2</v>
      </c>
      <c r="L43" s="11">
        <v>4</v>
      </c>
    </row>
    <row r="44" spans="1:12" x14ac:dyDescent="0.25">
      <c r="A44" s="8">
        <v>3326</v>
      </c>
      <c r="B44" s="8" t="s">
        <v>48</v>
      </c>
      <c r="C44" s="10">
        <v>0.35635792778649922</v>
      </c>
      <c r="D44" s="11">
        <v>227</v>
      </c>
      <c r="E44" s="11" t="s">
        <v>7</v>
      </c>
      <c r="F44" s="11">
        <v>211</v>
      </c>
      <c r="G44" s="10">
        <f t="shared" si="3"/>
        <v>0.74881516587677721</v>
      </c>
      <c r="H44" s="11">
        <v>158</v>
      </c>
      <c r="I44" s="10">
        <f t="shared" si="4"/>
        <v>0.15639810426540285</v>
      </c>
      <c r="J44" s="11">
        <v>33</v>
      </c>
      <c r="K44" s="10">
        <f t="shared" si="5"/>
        <v>9.4786729857819899E-2</v>
      </c>
      <c r="L44" s="11">
        <v>20</v>
      </c>
    </row>
    <row r="45" spans="1:12" x14ac:dyDescent="0.25">
      <c r="A45" s="8">
        <v>3328</v>
      </c>
      <c r="B45" s="8" t="s">
        <v>49</v>
      </c>
      <c r="C45" s="10">
        <v>0.38344827586206898</v>
      </c>
      <c r="D45" s="11">
        <v>556</v>
      </c>
      <c r="E45" s="11" t="s">
        <v>7</v>
      </c>
      <c r="F45" s="11">
        <v>531</v>
      </c>
      <c r="G45" s="10">
        <f t="shared" si="3"/>
        <v>0.88888888888888884</v>
      </c>
      <c r="H45" s="11">
        <v>472</v>
      </c>
      <c r="I45" s="10">
        <f t="shared" si="4"/>
        <v>8.851224105461393E-2</v>
      </c>
      <c r="J45" s="11">
        <v>47</v>
      </c>
      <c r="K45" s="10">
        <f t="shared" si="5"/>
        <v>2.2598870056497175E-2</v>
      </c>
      <c r="L45" s="11">
        <v>12</v>
      </c>
    </row>
    <row r="46" spans="1:12" x14ac:dyDescent="0.25">
      <c r="A46" s="8">
        <v>3329</v>
      </c>
      <c r="B46" s="8" t="s">
        <v>50</v>
      </c>
      <c r="C46" s="10">
        <v>0.15151515151515149</v>
      </c>
      <c r="D46" s="11">
        <v>45</v>
      </c>
      <c r="E46" s="11" t="s">
        <v>7</v>
      </c>
      <c r="F46" s="11">
        <v>39</v>
      </c>
      <c r="G46" s="10">
        <f t="shared" si="3"/>
        <v>0.84615384615384615</v>
      </c>
      <c r="H46" s="11">
        <v>33</v>
      </c>
      <c r="I46" s="10">
        <f t="shared" si="4"/>
        <v>0.12820512820512819</v>
      </c>
      <c r="J46" s="11">
        <v>5</v>
      </c>
      <c r="K46" s="10">
        <f t="shared" si="5"/>
        <v>2.564102564102564E-2</v>
      </c>
      <c r="L46" s="11">
        <v>1</v>
      </c>
    </row>
    <row r="47" spans="1:12" x14ac:dyDescent="0.25">
      <c r="A47" s="8">
        <v>3331</v>
      </c>
      <c r="B47" s="8" t="s">
        <v>51</v>
      </c>
      <c r="C47" s="10">
        <v>0.1120615911035073</v>
      </c>
      <c r="D47" s="11">
        <v>131</v>
      </c>
      <c r="E47" s="11" t="s">
        <v>7</v>
      </c>
      <c r="F47" s="11">
        <v>118</v>
      </c>
      <c r="G47" s="10">
        <f t="shared" si="3"/>
        <v>0.82203389830508478</v>
      </c>
      <c r="H47" s="11">
        <v>97</v>
      </c>
      <c r="I47" s="10">
        <f t="shared" si="4"/>
        <v>9.3220338983050849E-2</v>
      </c>
      <c r="J47" s="11">
        <v>11</v>
      </c>
      <c r="K47" s="10">
        <f t="shared" si="5"/>
        <v>8.4745762711864403E-2</v>
      </c>
      <c r="L47" s="11">
        <v>10</v>
      </c>
    </row>
    <row r="48" spans="1:12" x14ac:dyDescent="0.25">
      <c r="A48" s="8">
        <v>3335</v>
      </c>
      <c r="B48" s="8" t="s">
        <v>52</v>
      </c>
      <c r="C48" s="10">
        <v>0.1277372262773723</v>
      </c>
      <c r="D48" s="11">
        <v>70</v>
      </c>
      <c r="E48" s="11" t="s">
        <v>7</v>
      </c>
      <c r="F48" s="11">
        <v>58</v>
      </c>
      <c r="G48" s="10">
        <f t="shared" si="3"/>
        <v>0.72413793103448276</v>
      </c>
      <c r="H48" s="11">
        <v>42</v>
      </c>
      <c r="I48" s="10">
        <f t="shared" si="4"/>
        <v>0.13793103448275862</v>
      </c>
      <c r="J48" s="11">
        <v>8</v>
      </c>
      <c r="K48" s="10">
        <f t="shared" si="5"/>
        <v>0.13793103448275862</v>
      </c>
      <c r="L48" s="11">
        <v>8</v>
      </c>
    </row>
    <row r="49" spans="1:12" x14ac:dyDescent="0.25">
      <c r="A49" s="8">
        <v>3336</v>
      </c>
      <c r="B49" s="8" t="s">
        <v>53</v>
      </c>
      <c r="C49" s="10">
        <v>0.22546728971962621</v>
      </c>
      <c r="D49" s="11">
        <v>579</v>
      </c>
      <c r="E49" s="11" t="s">
        <v>7</v>
      </c>
      <c r="F49" s="11">
        <v>524</v>
      </c>
      <c r="G49" s="10">
        <f t="shared" si="3"/>
        <v>0.88931297709923662</v>
      </c>
      <c r="H49" s="11">
        <v>466</v>
      </c>
      <c r="I49" s="10">
        <f t="shared" si="4"/>
        <v>7.6335877862595422E-2</v>
      </c>
      <c r="J49" s="11">
        <v>40</v>
      </c>
      <c r="K49" s="10">
        <f t="shared" si="5"/>
        <v>3.4351145038167941E-2</v>
      </c>
      <c r="L49" s="11">
        <v>18</v>
      </c>
    </row>
    <row r="50" spans="1:12" x14ac:dyDescent="0.25">
      <c r="A50" s="8">
        <v>3337</v>
      </c>
      <c r="B50" s="8" t="s">
        <v>54</v>
      </c>
      <c r="C50" s="10">
        <v>0.50426136363636365</v>
      </c>
      <c r="D50" s="11">
        <v>355</v>
      </c>
      <c r="E50" s="11" t="s">
        <v>7</v>
      </c>
      <c r="F50" s="11">
        <v>323</v>
      </c>
      <c r="G50" s="10">
        <f t="shared" si="3"/>
        <v>0.84520123839009287</v>
      </c>
      <c r="H50" s="11">
        <v>273</v>
      </c>
      <c r="I50" s="10">
        <f t="shared" si="4"/>
        <v>0.10526315789473684</v>
      </c>
      <c r="J50" s="11">
        <v>34</v>
      </c>
      <c r="K50" s="10">
        <f t="shared" si="5"/>
        <v>4.9535603715170282E-2</v>
      </c>
      <c r="L50" s="11">
        <v>16</v>
      </c>
    </row>
    <row r="51" spans="1:12" x14ac:dyDescent="0.25">
      <c r="A51" s="8">
        <v>3341</v>
      </c>
      <c r="B51" s="8" t="s">
        <v>55</v>
      </c>
      <c r="C51" s="10">
        <v>0.5</v>
      </c>
      <c r="D51" s="11">
        <v>407</v>
      </c>
      <c r="E51" s="11" t="s">
        <v>7</v>
      </c>
      <c r="F51" s="11">
        <v>379</v>
      </c>
      <c r="G51" s="10">
        <f t="shared" si="3"/>
        <v>0.87862796833773082</v>
      </c>
      <c r="H51" s="11">
        <v>333</v>
      </c>
      <c r="I51" s="10">
        <f t="shared" si="4"/>
        <v>9.498680738786279E-2</v>
      </c>
      <c r="J51" s="11">
        <v>36</v>
      </c>
      <c r="K51" s="10">
        <f t="shared" si="5"/>
        <v>2.6385224274406333E-2</v>
      </c>
      <c r="L51" s="11">
        <v>10</v>
      </c>
    </row>
    <row r="52" spans="1:12" x14ac:dyDescent="0.25">
      <c r="A52" s="8">
        <v>3353</v>
      </c>
      <c r="B52" s="8" t="s">
        <v>56</v>
      </c>
      <c r="C52" s="10">
        <v>0.12977099236641221</v>
      </c>
      <c r="D52" s="11">
        <v>68</v>
      </c>
      <c r="E52" s="11" t="s">
        <v>7</v>
      </c>
      <c r="F52" s="11">
        <v>58</v>
      </c>
      <c r="G52" s="10">
        <f t="shared" si="3"/>
        <v>0.67241379310344829</v>
      </c>
      <c r="H52" s="11">
        <v>39</v>
      </c>
      <c r="I52" s="10">
        <f t="shared" si="4"/>
        <v>0.17241379310344829</v>
      </c>
      <c r="J52" s="11">
        <v>10</v>
      </c>
      <c r="K52" s="10">
        <f t="shared" si="5"/>
        <v>0.15517241379310345</v>
      </c>
      <c r="L52" s="11">
        <v>9</v>
      </c>
    </row>
    <row r="53" spans="1:12" x14ac:dyDescent="0.25">
      <c r="A53" s="8">
        <v>3358</v>
      </c>
      <c r="B53" s="8" t="s">
        <v>57</v>
      </c>
      <c r="C53" s="10">
        <v>0.11881188118811881</v>
      </c>
      <c r="D53" s="11">
        <v>72</v>
      </c>
      <c r="E53" s="11" t="s">
        <v>7</v>
      </c>
      <c r="F53" s="11">
        <v>61</v>
      </c>
      <c r="G53" s="10">
        <f t="shared" si="3"/>
        <v>0.73770491803278693</v>
      </c>
      <c r="H53" s="11">
        <v>45</v>
      </c>
      <c r="I53" s="10">
        <f t="shared" si="4"/>
        <v>0.16393442622950818</v>
      </c>
      <c r="J53" s="11">
        <v>10</v>
      </c>
      <c r="K53" s="10">
        <f t="shared" si="5"/>
        <v>9.8360655737704916E-2</v>
      </c>
      <c r="L53" s="11">
        <v>6</v>
      </c>
    </row>
    <row r="54" spans="1:12" x14ac:dyDescent="0.25">
      <c r="A54" s="8">
        <v>3362</v>
      </c>
      <c r="B54" s="8" t="s">
        <v>58</v>
      </c>
      <c r="C54" s="10">
        <v>0.42110762800417972</v>
      </c>
      <c r="D54" s="11">
        <v>403</v>
      </c>
      <c r="E54" s="11" t="s">
        <v>7</v>
      </c>
      <c r="F54" s="11">
        <v>369</v>
      </c>
      <c r="G54" s="10">
        <f t="shared" si="3"/>
        <v>0.84552845528455289</v>
      </c>
      <c r="H54" s="11">
        <v>312</v>
      </c>
      <c r="I54" s="10">
        <f t="shared" si="4"/>
        <v>9.4850948509485097E-2</v>
      </c>
      <c r="J54" s="11">
        <v>35</v>
      </c>
      <c r="K54" s="10">
        <f t="shared" si="5"/>
        <v>5.9620596205962058E-2</v>
      </c>
      <c r="L54" s="11">
        <v>22</v>
      </c>
    </row>
    <row r="55" spans="1:12" x14ac:dyDescent="0.25">
      <c r="A55" s="8">
        <v>3364</v>
      </c>
      <c r="B55" s="8" t="s">
        <v>59</v>
      </c>
      <c r="C55" s="10">
        <v>0.2478632478632479</v>
      </c>
      <c r="D55" s="11">
        <v>464</v>
      </c>
      <c r="E55" s="11" t="s">
        <v>7</v>
      </c>
      <c r="F55" s="11">
        <v>386</v>
      </c>
      <c r="G55" s="10">
        <f t="shared" si="3"/>
        <v>0.772020725388601</v>
      </c>
      <c r="H55" s="11">
        <v>298</v>
      </c>
      <c r="I55" s="10">
        <f t="shared" si="4"/>
        <v>0.16839378238341968</v>
      </c>
      <c r="J55" s="11">
        <v>65</v>
      </c>
      <c r="K55" s="10">
        <f t="shared" si="5"/>
        <v>5.9585492227979271E-2</v>
      </c>
      <c r="L55" s="11">
        <v>23</v>
      </c>
    </row>
    <row r="56" spans="1:12" x14ac:dyDescent="0.25">
      <c r="A56" s="8">
        <v>3365</v>
      </c>
      <c r="B56" s="8" t="s">
        <v>60</v>
      </c>
      <c r="C56" s="10">
        <v>0.29591836734693883</v>
      </c>
      <c r="D56" s="11">
        <v>203</v>
      </c>
      <c r="E56" s="11" t="s">
        <v>7</v>
      </c>
      <c r="F56" s="11">
        <v>191</v>
      </c>
      <c r="G56" s="10">
        <f t="shared" si="3"/>
        <v>0.90052356020942403</v>
      </c>
      <c r="H56" s="11">
        <v>172</v>
      </c>
      <c r="I56" s="10">
        <f t="shared" si="4"/>
        <v>7.3298429319371722E-2</v>
      </c>
      <c r="J56" s="11">
        <v>14</v>
      </c>
      <c r="K56" s="10">
        <f t="shared" si="5"/>
        <v>2.6178010471204188E-2</v>
      </c>
      <c r="L56" s="11">
        <v>5</v>
      </c>
    </row>
    <row r="57" spans="1:12" x14ac:dyDescent="0.25">
      <c r="A57" s="8">
        <v>3368</v>
      </c>
      <c r="B57" s="8" t="s">
        <v>61</v>
      </c>
      <c r="C57" s="10">
        <v>0.36580086580086579</v>
      </c>
      <c r="D57" s="11">
        <v>338</v>
      </c>
      <c r="E57" s="11" t="s">
        <v>7</v>
      </c>
      <c r="F57" s="11">
        <v>299</v>
      </c>
      <c r="G57" s="10">
        <f t="shared" si="3"/>
        <v>0.73244147157190631</v>
      </c>
      <c r="H57" s="11">
        <v>219</v>
      </c>
      <c r="I57" s="10">
        <f t="shared" si="4"/>
        <v>0.1806020066889632</v>
      </c>
      <c r="J57" s="11">
        <v>54</v>
      </c>
      <c r="K57" s="10">
        <f t="shared" si="5"/>
        <v>8.6956521739130432E-2</v>
      </c>
      <c r="L57" s="11">
        <v>26</v>
      </c>
    </row>
    <row r="58" spans="1:12" x14ac:dyDescent="0.25">
      <c r="A58" s="8">
        <v>3370</v>
      </c>
      <c r="B58" s="8" t="s">
        <v>62</v>
      </c>
      <c r="C58" s="10">
        <v>0.19813519813519809</v>
      </c>
      <c r="D58" s="11">
        <v>170</v>
      </c>
      <c r="E58" s="11" t="s">
        <v>7</v>
      </c>
      <c r="F58" s="11">
        <v>149</v>
      </c>
      <c r="G58" s="10">
        <f t="shared" si="3"/>
        <v>0.7651006711409396</v>
      </c>
      <c r="H58" s="11">
        <v>114</v>
      </c>
      <c r="I58" s="10">
        <f t="shared" si="4"/>
        <v>0.17449664429530201</v>
      </c>
      <c r="J58" s="11">
        <v>26</v>
      </c>
      <c r="K58" s="10">
        <f t="shared" si="5"/>
        <v>6.0402684563758392E-2</v>
      </c>
      <c r="L58" s="11">
        <v>9</v>
      </c>
    </row>
    <row r="59" spans="1:12" x14ac:dyDescent="0.25">
      <c r="A59" s="8">
        <v>3384</v>
      </c>
      <c r="B59" s="8" t="s">
        <v>63</v>
      </c>
      <c r="C59" s="10">
        <v>0.38076152304609218</v>
      </c>
      <c r="D59" s="11">
        <v>190</v>
      </c>
      <c r="E59" s="11" t="s">
        <v>7</v>
      </c>
      <c r="F59" s="11">
        <v>167</v>
      </c>
      <c r="G59" s="10">
        <f t="shared" si="3"/>
        <v>0.84431137724550898</v>
      </c>
      <c r="H59" s="11">
        <v>141</v>
      </c>
      <c r="I59" s="10">
        <f t="shared" si="4"/>
        <v>0.12574850299401197</v>
      </c>
      <c r="J59" s="11">
        <v>21</v>
      </c>
      <c r="K59" s="10">
        <f t="shared" si="5"/>
        <v>2.9940119760479042E-2</v>
      </c>
      <c r="L59" s="11">
        <v>5</v>
      </c>
    </row>
    <row r="60" spans="1:12" x14ac:dyDescent="0.25">
      <c r="A60" s="8">
        <v>3386</v>
      </c>
      <c r="B60" s="8" t="s">
        <v>64</v>
      </c>
      <c r="C60" s="10">
        <v>0.28335451080050827</v>
      </c>
      <c r="D60" s="11">
        <v>223</v>
      </c>
      <c r="E60" s="11" t="s">
        <v>7</v>
      </c>
      <c r="F60" s="11">
        <v>210</v>
      </c>
      <c r="G60" s="10">
        <f t="shared" si="3"/>
        <v>0.83333333333333337</v>
      </c>
      <c r="H60" s="11">
        <v>175</v>
      </c>
      <c r="I60" s="10">
        <f t="shared" si="4"/>
        <v>0.12380952380952381</v>
      </c>
      <c r="J60" s="11">
        <v>26</v>
      </c>
      <c r="K60" s="10">
        <f t="shared" si="5"/>
        <v>4.2857142857142858E-2</v>
      </c>
      <c r="L60" s="11">
        <v>9</v>
      </c>
    </row>
    <row r="61" spans="1:12" x14ac:dyDescent="0.25">
      <c r="A61" s="8">
        <v>3389</v>
      </c>
      <c r="B61" s="8" t="s">
        <v>65</v>
      </c>
      <c r="C61" s="10">
        <v>0.36065573770491799</v>
      </c>
      <c r="D61" s="11">
        <v>242</v>
      </c>
      <c r="E61" s="11" t="s">
        <v>7</v>
      </c>
      <c r="F61" s="11">
        <v>224</v>
      </c>
      <c r="G61" s="10">
        <f t="shared" si="3"/>
        <v>0.8258928571428571</v>
      </c>
      <c r="H61" s="11">
        <v>185</v>
      </c>
      <c r="I61" s="10">
        <f t="shared" si="4"/>
        <v>0.125</v>
      </c>
      <c r="J61" s="11">
        <v>28</v>
      </c>
      <c r="K61" s="10">
        <f t="shared" si="5"/>
        <v>4.9107142857142856E-2</v>
      </c>
      <c r="L61" s="11">
        <v>11</v>
      </c>
    </row>
    <row r="62" spans="1:12" x14ac:dyDescent="0.25">
      <c r="A62" s="8">
        <v>3394</v>
      </c>
      <c r="B62" s="8" t="s">
        <v>66</v>
      </c>
      <c r="C62" s="10">
        <v>0.1809775429326288</v>
      </c>
      <c r="D62" s="11">
        <v>137</v>
      </c>
      <c r="E62" s="11" t="s">
        <v>7</v>
      </c>
      <c r="F62" s="11">
        <v>121</v>
      </c>
      <c r="G62" s="10">
        <f t="shared" si="3"/>
        <v>0.80165289256198347</v>
      </c>
      <c r="H62" s="11">
        <v>97</v>
      </c>
      <c r="I62" s="10">
        <f t="shared" si="4"/>
        <v>0.15702479338842976</v>
      </c>
      <c r="J62" s="11">
        <v>19</v>
      </c>
      <c r="K62" s="10">
        <f t="shared" si="5"/>
        <v>4.1322314049586778E-2</v>
      </c>
      <c r="L62" s="11">
        <v>5</v>
      </c>
    </row>
    <row r="63" spans="1:12" x14ac:dyDescent="0.25">
      <c r="A63" s="8">
        <v>3395</v>
      </c>
      <c r="B63" s="8" t="s">
        <v>67</v>
      </c>
      <c r="C63" s="10">
        <v>0.18398876404494391</v>
      </c>
      <c r="D63" s="11">
        <v>131</v>
      </c>
      <c r="E63" s="11" t="s">
        <v>7</v>
      </c>
      <c r="F63" s="11">
        <v>113</v>
      </c>
      <c r="G63" s="10">
        <f t="shared" si="3"/>
        <v>0.82300884955752207</v>
      </c>
      <c r="H63" s="11">
        <v>93</v>
      </c>
      <c r="I63" s="10">
        <f t="shared" si="4"/>
        <v>0.12389380530973451</v>
      </c>
      <c r="J63" s="11">
        <v>14</v>
      </c>
      <c r="K63" s="10">
        <f t="shared" si="5"/>
        <v>5.3097345132743362E-2</v>
      </c>
      <c r="L63" s="11">
        <v>6</v>
      </c>
    </row>
    <row r="64" spans="1:12" x14ac:dyDescent="0.25">
      <c r="A64" s="8">
        <v>3396</v>
      </c>
      <c r="B64" s="8" t="s">
        <v>68</v>
      </c>
      <c r="C64" s="10">
        <v>0.2618384401114206</v>
      </c>
      <c r="D64" s="11">
        <v>94</v>
      </c>
      <c r="E64" s="11" t="s">
        <v>7</v>
      </c>
      <c r="F64" s="11">
        <v>77</v>
      </c>
      <c r="G64" s="10">
        <f t="shared" si="3"/>
        <v>0.66233766233766234</v>
      </c>
      <c r="H64" s="11">
        <v>51</v>
      </c>
      <c r="I64" s="10">
        <f t="shared" si="4"/>
        <v>0.20779220779220781</v>
      </c>
      <c r="J64" s="11">
        <v>16</v>
      </c>
      <c r="K64" s="10">
        <f t="shared" si="5"/>
        <v>0.12987012987012986</v>
      </c>
      <c r="L64" s="11">
        <v>10</v>
      </c>
    </row>
    <row r="65" spans="1:12" x14ac:dyDescent="0.25">
      <c r="A65" s="8">
        <v>3399</v>
      </c>
      <c r="B65" s="8" t="s">
        <v>69</v>
      </c>
      <c r="C65" s="10">
        <v>0.56414219474497684</v>
      </c>
      <c r="D65" s="11">
        <v>365</v>
      </c>
      <c r="E65" s="11" t="s">
        <v>7</v>
      </c>
      <c r="F65" s="11">
        <v>330</v>
      </c>
      <c r="G65" s="10">
        <f t="shared" si="3"/>
        <v>0.85757575757575755</v>
      </c>
      <c r="H65" s="11">
        <v>283</v>
      </c>
      <c r="I65" s="10">
        <f t="shared" si="4"/>
        <v>7.8787878787878782E-2</v>
      </c>
      <c r="J65" s="11">
        <v>26</v>
      </c>
      <c r="K65" s="10">
        <f t="shared" si="5"/>
        <v>6.363636363636363E-2</v>
      </c>
      <c r="L65" s="11">
        <v>21</v>
      </c>
    </row>
    <row r="66" spans="1:12" x14ac:dyDescent="0.25">
      <c r="A66" s="8">
        <v>3403</v>
      </c>
      <c r="B66" s="8" t="s">
        <v>70</v>
      </c>
      <c r="C66" s="10">
        <v>0.1077085533262936</v>
      </c>
      <c r="D66" s="11">
        <v>102</v>
      </c>
      <c r="E66" s="11" t="s">
        <v>7</v>
      </c>
      <c r="F66" s="11">
        <v>99</v>
      </c>
      <c r="G66" s="10">
        <f t="shared" si="3"/>
        <v>0.84848484848484851</v>
      </c>
      <c r="H66" s="11">
        <v>84</v>
      </c>
      <c r="I66" s="10">
        <f t="shared" si="4"/>
        <v>9.0909090909090912E-2</v>
      </c>
      <c r="J66" s="11">
        <v>9</v>
      </c>
      <c r="K66" s="10">
        <f t="shared" si="5"/>
        <v>6.0606060606060608E-2</v>
      </c>
      <c r="L66" s="11">
        <v>6</v>
      </c>
    </row>
    <row r="67" spans="1:12" x14ac:dyDescent="0.25">
      <c r="A67" s="8">
        <v>3404</v>
      </c>
      <c r="B67" s="8" t="s">
        <v>71</v>
      </c>
      <c r="C67" s="10">
        <v>0.36036866359447012</v>
      </c>
      <c r="D67" s="11">
        <v>391</v>
      </c>
      <c r="E67" s="11" t="s">
        <v>7</v>
      </c>
      <c r="F67" s="11">
        <v>358</v>
      </c>
      <c r="G67" s="10">
        <f t="shared" ref="G67:G98" si="6">H67/$F67</f>
        <v>0.85474860335195535</v>
      </c>
      <c r="H67" s="11">
        <v>306</v>
      </c>
      <c r="I67" s="10">
        <f t="shared" ref="I67:I98" si="7">J67/$F67</f>
        <v>8.6592178770949726E-2</v>
      </c>
      <c r="J67" s="11">
        <v>31</v>
      </c>
      <c r="K67" s="10">
        <f t="shared" ref="K67:K98" si="8">L67/$F67</f>
        <v>5.8659217877094973E-2</v>
      </c>
      <c r="L67" s="11">
        <v>21</v>
      </c>
    </row>
    <row r="68" spans="1:12" x14ac:dyDescent="0.25">
      <c r="A68" s="8">
        <v>3406</v>
      </c>
      <c r="B68" s="8" t="s">
        <v>72</v>
      </c>
      <c r="C68" s="10">
        <v>0.23736263736263741</v>
      </c>
      <c r="D68" s="11">
        <v>216</v>
      </c>
      <c r="E68" s="11" t="s">
        <v>7</v>
      </c>
      <c r="F68" s="11">
        <v>180</v>
      </c>
      <c r="G68" s="10">
        <f t="shared" si="6"/>
        <v>0.75555555555555554</v>
      </c>
      <c r="H68" s="11">
        <v>136</v>
      </c>
      <c r="I68" s="10">
        <f t="shared" si="7"/>
        <v>0.16666666666666666</v>
      </c>
      <c r="J68" s="11">
        <v>30</v>
      </c>
      <c r="K68" s="10">
        <f t="shared" si="8"/>
        <v>7.7777777777777779E-2</v>
      </c>
      <c r="L68" s="11">
        <v>14</v>
      </c>
    </row>
    <row r="69" spans="1:12" x14ac:dyDescent="0.25">
      <c r="A69" s="8">
        <v>3410</v>
      </c>
      <c r="B69" s="8" t="s">
        <v>73</v>
      </c>
      <c r="C69" s="10">
        <v>0.32190476190476192</v>
      </c>
      <c r="D69" s="11">
        <v>169</v>
      </c>
      <c r="E69" s="11" t="s">
        <v>7</v>
      </c>
      <c r="F69" s="11">
        <v>154</v>
      </c>
      <c r="G69" s="10">
        <f t="shared" si="6"/>
        <v>0.72077922077922074</v>
      </c>
      <c r="H69" s="11">
        <v>111</v>
      </c>
      <c r="I69" s="10">
        <f t="shared" si="7"/>
        <v>0.15584415584415584</v>
      </c>
      <c r="J69" s="11">
        <v>24</v>
      </c>
      <c r="K69" s="10">
        <f t="shared" si="8"/>
        <v>0.12337662337662338</v>
      </c>
      <c r="L69" s="11">
        <v>19</v>
      </c>
    </row>
    <row r="70" spans="1:12" x14ac:dyDescent="0.25">
      <c r="A70" s="8">
        <v>3411</v>
      </c>
      <c r="B70" s="8" t="s">
        <v>74</v>
      </c>
      <c r="C70" s="10">
        <v>9.668508287292818E-2</v>
      </c>
      <c r="D70" s="11">
        <v>70</v>
      </c>
      <c r="E70" s="11" t="s">
        <v>7</v>
      </c>
      <c r="F70" s="11">
        <v>62</v>
      </c>
      <c r="G70" s="10">
        <f t="shared" si="6"/>
        <v>0.95161290322580649</v>
      </c>
      <c r="H70" s="11">
        <v>59</v>
      </c>
      <c r="I70" s="10">
        <f t="shared" si="7"/>
        <v>4.8387096774193547E-2</v>
      </c>
      <c r="J70" s="11">
        <v>3</v>
      </c>
      <c r="K70" s="10">
        <f t="shared" si="8"/>
        <v>0</v>
      </c>
      <c r="L70" s="11">
        <v>0</v>
      </c>
    </row>
    <row r="71" spans="1:12" x14ac:dyDescent="0.25">
      <c r="A71" s="8">
        <v>3414</v>
      </c>
      <c r="B71" s="8" t="s">
        <v>75</v>
      </c>
      <c r="C71" s="10">
        <v>0.44049459041731059</v>
      </c>
      <c r="D71" s="11">
        <v>855</v>
      </c>
      <c r="E71" s="11" t="s">
        <v>7</v>
      </c>
      <c r="F71" s="11">
        <v>622</v>
      </c>
      <c r="G71" s="10">
        <f t="shared" si="6"/>
        <v>0.54019292604501612</v>
      </c>
      <c r="H71" s="11">
        <v>336</v>
      </c>
      <c r="I71" s="10">
        <f t="shared" si="7"/>
        <v>0.39228295819935693</v>
      </c>
      <c r="J71" s="11">
        <v>244</v>
      </c>
      <c r="K71" s="10">
        <f t="shared" si="8"/>
        <v>6.7524115755627015E-2</v>
      </c>
      <c r="L71" s="11">
        <v>42</v>
      </c>
    </row>
    <row r="72" spans="1:12" x14ac:dyDescent="0.25">
      <c r="A72" s="8">
        <v>3417</v>
      </c>
      <c r="B72" s="8" t="s">
        <v>76</v>
      </c>
      <c r="C72" s="10">
        <v>0.13565891472868219</v>
      </c>
      <c r="D72" s="11">
        <v>70</v>
      </c>
      <c r="E72" s="11" t="s">
        <v>7</v>
      </c>
      <c r="F72" s="11">
        <v>67</v>
      </c>
      <c r="G72" s="10">
        <f t="shared" si="6"/>
        <v>0.83582089552238803</v>
      </c>
      <c r="H72" s="11">
        <v>56</v>
      </c>
      <c r="I72" s="10">
        <f t="shared" si="7"/>
        <v>0.1044776119402985</v>
      </c>
      <c r="J72" s="11">
        <v>7</v>
      </c>
      <c r="K72" s="10">
        <f t="shared" si="8"/>
        <v>5.9701492537313432E-2</v>
      </c>
      <c r="L72" s="11">
        <v>4</v>
      </c>
    </row>
    <row r="73" spans="1:12" x14ac:dyDescent="0.25">
      <c r="A73" s="8">
        <v>3419</v>
      </c>
      <c r="B73" s="8" t="s">
        <v>77</v>
      </c>
      <c r="C73" s="10">
        <v>0.25103448275862073</v>
      </c>
      <c r="D73" s="11">
        <v>182</v>
      </c>
      <c r="E73" s="11" t="s">
        <v>7</v>
      </c>
      <c r="F73" s="11">
        <v>154</v>
      </c>
      <c r="G73" s="10">
        <f t="shared" si="6"/>
        <v>0.83766233766233766</v>
      </c>
      <c r="H73" s="11">
        <v>129</v>
      </c>
      <c r="I73" s="10">
        <f t="shared" si="7"/>
        <v>0.11688311688311688</v>
      </c>
      <c r="J73" s="11">
        <v>18</v>
      </c>
      <c r="K73" s="10">
        <f t="shared" si="8"/>
        <v>4.5454545454545456E-2</v>
      </c>
      <c r="L73" s="11">
        <v>7</v>
      </c>
    </row>
    <row r="74" spans="1:12" x14ac:dyDescent="0.25">
      <c r="A74" s="8">
        <v>3421</v>
      </c>
      <c r="B74" s="8" t="s">
        <v>78</v>
      </c>
      <c r="C74" s="10">
        <v>0.19840213049267641</v>
      </c>
      <c r="D74" s="11">
        <v>149</v>
      </c>
      <c r="E74" s="11" t="s">
        <v>7</v>
      </c>
      <c r="F74" s="11">
        <v>113</v>
      </c>
      <c r="G74" s="10">
        <f t="shared" si="6"/>
        <v>0.74336283185840712</v>
      </c>
      <c r="H74" s="11">
        <v>84</v>
      </c>
      <c r="I74" s="10">
        <f t="shared" si="7"/>
        <v>0.18584070796460178</v>
      </c>
      <c r="J74" s="11">
        <v>21</v>
      </c>
      <c r="K74" s="10">
        <f t="shared" si="8"/>
        <v>7.0796460176991149E-2</v>
      </c>
      <c r="L74" s="11">
        <v>8</v>
      </c>
    </row>
    <row r="75" spans="1:12" x14ac:dyDescent="0.25">
      <c r="A75" s="8">
        <v>3422</v>
      </c>
      <c r="B75" s="8" t="s">
        <v>79</v>
      </c>
      <c r="C75" s="10">
        <v>0.20740019474196689</v>
      </c>
      <c r="D75" s="11">
        <v>213</v>
      </c>
      <c r="E75" s="11" t="s">
        <v>7</v>
      </c>
      <c r="F75" s="11">
        <v>182</v>
      </c>
      <c r="G75" s="10">
        <f t="shared" si="6"/>
        <v>0.79120879120879117</v>
      </c>
      <c r="H75" s="11">
        <v>144</v>
      </c>
      <c r="I75" s="10">
        <f t="shared" si="7"/>
        <v>0.15934065934065933</v>
      </c>
      <c r="J75" s="11">
        <v>29</v>
      </c>
      <c r="K75" s="10">
        <f t="shared" si="8"/>
        <v>4.9450549450549448E-2</v>
      </c>
      <c r="L75" s="11">
        <v>9</v>
      </c>
    </row>
    <row r="76" spans="1:12" x14ac:dyDescent="0.25">
      <c r="A76" s="8">
        <v>3423</v>
      </c>
      <c r="B76" s="8" t="s">
        <v>80</v>
      </c>
      <c r="C76" s="10">
        <v>0.28028169014084509</v>
      </c>
      <c r="D76" s="11">
        <v>199</v>
      </c>
      <c r="E76" s="11" t="s">
        <v>7</v>
      </c>
      <c r="F76" s="11">
        <v>164</v>
      </c>
      <c r="G76" s="10">
        <f t="shared" si="6"/>
        <v>0.69512195121951215</v>
      </c>
      <c r="H76" s="11">
        <v>114</v>
      </c>
      <c r="I76" s="10">
        <f t="shared" si="7"/>
        <v>0.21951219512195122</v>
      </c>
      <c r="J76" s="11">
        <v>36</v>
      </c>
      <c r="K76" s="10">
        <f t="shared" si="8"/>
        <v>8.5365853658536592E-2</v>
      </c>
      <c r="L76" s="11">
        <v>14</v>
      </c>
    </row>
    <row r="77" spans="1:12" x14ac:dyDescent="0.25">
      <c r="A77" s="8">
        <v>3424</v>
      </c>
      <c r="B77" s="8" t="s">
        <v>81</v>
      </c>
      <c r="C77" s="10">
        <v>0.21414913957934989</v>
      </c>
      <c r="D77" s="11">
        <v>112</v>
      </c>
      <c r="E77" s="11" t="s">
        <v>7</v>
      </c>
      <c r="F77" s="11">
        <v>106</v>
      </c>
      <c r="G77" s="10">
        <f t="shared" si="6"/>
        <v>0.89622641509433965</v>
      </c>
      <c r="H77" s="11">
        <v>95</v>
      </c>
      <c r="I77" s="10">
        <f t="shared" si="7"/>
        <v>8.4905660377358486E-2</v>
      </c>
      <c r="J77" s="11">
        <v>9</v>
      </c>
      <c r="K77" s="10">
        <f t="shared" si="8"/>
        <v>1.8867924528301886E-2</v>
      </c>
      <c r="L77" s="11">
        <v>2</v>
      </c>
    </row>
    <row r="78" spans="1:12" x14ac:dyDescent="0.25">
      <c r="A78" s="8">
        <v>3428</v>
      </c>
      <c r="B78" s="8" t="s">
        <v>82</v>
      </c>
      <c r="C78" s="10">
        <v>0.47491638795986618</v>
      </c>
      <c r="D78" s="11">
        <v>284</v>
      </c>
      <c r="E78" s="11" t="s">
        <v>7</v>
      </c>
      <c r="F78" s="11">
        <v>258</v>
      </c>
      <c r="G78" s="10">
        <f t="shared" si="6"/>
        <v>0.78682170542635654</v>
      </c>
      <c r="H78" s="11">
        <v>203</v>
      </c>
      <c r="I78" s="10">
        <f t="shared" si="7"/>
        <v>0.16279069767441862</v>
      </c>
      <c r="J78" s="11">
        <v>42</v>
      </c>
      <c r="K78" s="10">
        <f t="shared" si="8"/>
        <v>5.0387596899224806E-2</v>
      </c>
      <c r="L78" s="11">
        <v>13</v>
      </c>
    </row>
    <row r="79" spans="1:12" x14ac:dyDescent="0.25">
      <c r="A79" s="8">
        <v>3437</v>
      </c>
      <c r="B79" s="8" t="s">
        <v>83</v>
      </c>
      <c r="C79" s="10">
        <v>0.16442953020134229</v>
      </c>
      <c r="D79" s="11">
        <v>49</v>
      </c>
      <c r="E79" s="11" t="s">
        <v>7</v>
      </c>
      <c r="F79" s="11">
        <v>41</v>
      </c>
      <c r="G79" s="10">
        <f t="shared" si="6"/>
        <v>0.68292682926829273</v>
      </c>
      <c r="H79" s="11">
        <v>28</v>
      </c>
      <c r="I79" s="10">
        <f t="shared" si="7"/>
        <v>0.21951219512195122</v>
      </c>
      <c r="J79" s="11">
        <v>9</v>
      </c>
      <c r="K79" s="10">
        <f t="shared" si="8"/>
        <v>9.7560975609756101E-2</v>
      </c>
      <c r="L79" s="11">
        <v>4</v>
      </c>
    </row>
    <row r="80" spans="1:12" x14ac:dyDescent="0.25">
      <c r="A80" s="8">
        <v>3440</v>
      </c>
      <c r="B80" s="8" t="s">
        <v>84</v>
      </c>
      <c r="C80" s="10">
        <v>0.37711442786069649</v>
      </c>
      <c r="D80" s="11">
        <v>379</v>
      </c>
      <c r="E80" s="11" t="s">
        <v>7</v>
      </c>
      <c r="F80" s="11">
        <v>362</v>
      </c>
      <c r="G80" s="10">
        <f t="shared" si="6"/>
        <v>0.87845303867403313</v>
      </c>
      <c r="H80" s="11">
        <v>318</v>
      </c>
      <c r="I80" s="10">
        <f t="shared" si="7"/>
        <v>9.1160220994475141E-2</v>
      </c>
      <c r="J80" s="11">
        <v>33</v>
      </c>
      <c r="K80" s="10">
        <f t="shared" si="8"/>
        <v>3.0386740331491711E-2</v>
      </c>
      <c r="L80" s="11">
        <v>11</v>
      </c>
    </row>
    <row r="81" spans="1:12" x14ac:dyDescent="0.25">
      <c r="A81" s="8">
        <v>3441</v>
      </c>
      <c r="B81" s="8" t="s">
        <v>85</v>
      </c>
      <c r="C81" s="10">
        <v>0.19057815845824411</v>
      </c>
      <c r="D81" s="11">
        <v>89</v>
      </c>
      <c r="E81" s="11" t="s">
        <v>7</v>
      </c>
      <c r="F81" s="11">
        <v>70</v>
      </c>
      <c r="G81" s="10">
        <f t="shared" si="6"/>
        <v>0.62857142857142856</v>
      </c>
      <c r="H81" s="11">
        <v>44</v>
      </c>
      <c r="I81" s="10">
        <f t="shared" si="7"/>
        <v>0.25714285714285712</v>
      </c>
      <c r="J81" s="11">
        <v>18</v>
      </c>
      <c r="K81" s="10">
        <f t="shared" si="8"/>
        <v>0.11428571428571428</v>
      </c>
      <c r="L81" s="11">
        <v>8</v>
      </c>
    </row>
    <row r="82" spans="1:12" x14ac:dyDescent="0.25">
      <c r="A82" s="8">
        <v>3443</v>
      </c>
      <c r="B82" s="8" t="s">
        <v>86</v>
      </c>
      <c r="C82" s="10">
        <v>0.23499999999999999</v>
      </c>
      <c r="D82" s="11">
        <v>94</v>
      </c>
      <c r="E82" s="11" t="s">
        <v>7</v>
      </c>
      <c r="F82" s="11">
        <v>76</v>
      </c>
      <c r="G82" s="10">
        <f t="shared" si="6"/>
        <v>0.72368421052631582</v>
      </c>
      <c r="H82" s="11">
        <v>55</v>
      </c>
      <c r="I82" s="10">
        <f t="shared" si="7"/>
        <v>0.22368421052631579</v>
      </c>
      <c r="J82" s="11">
        <v>17</v>
      </c>
      <c r="K82" s="10">
        <f t="shared" si="8"/>
        <v>5.2631578947368418E-2</v>
      </c>
      <c r="L82" s="11">
        <v>4</v>
      </c>
    </row>
    <row r="83" spans="1:12" x14ac:dyDescent="0.25">
      <c r="A83" s="8">
        <v>3445</v>
      </c>
      <c r="B83" s="8" t="s">
        <v>87</v>
      </c>
      <c r="C83" s="10">
        <v>0.37016574585635359</v>
      </c>
      <c r="D83" s="11">
        <v>335</v>
      </c>
      <c r="E83" s="11" t="s">
        <v>7</v>
      </c>
      <c r="F83" s="11">
        <v>312</v>
      </c>
      <c r="G83" s="10">
        <f t="shared" si="6"/>
        <v>0.84294871794871795</v>
      </c>
      <c r="H83" s="11">
        <v>263</v>
      </c>
      <c r="I83" s="10">
        <f t="shared" si="7"/>
        <v>0.11858974358974358</v>
      </c>
      <c r="J83" s="11">
        <v>37</v>
      </c>
      <c r="K83" s="10">
        <f t="shared" si="8"/>
        <v>3.8461538461538464E-2</v>
      </c>
      <c r="L83" s="11">
        <v>12</v>
      </c>
    </row>
    <row r="84" spans="1:12" x14ac:dyDescent="0.25">
      <c r="A84" s="8">
        <v>3540</v>
      </c>
      <c r="B84" s="8" t="s">
        <v>88</v>
      </c>
      <c r="C84" s="10">
        <v>0.30681818181818182</v>
      </c>
      <c r="D84" s="11">
        <v>27</v>
      </c>
      <c r="E84" s="11" t="s">
        <v>7</v>
      </c>
      <c r="F84" s="11">
        <v>27</v>
      </c>
      <c r="G84" s="10">
        <f t="shared" si="6"/>
        <v>0.92592592592592593</v>
      </c>
      <c r="H84" s="11">
        <v>25</v>
      </c>
      <c r="I84" s="10">
        <f t="shared" si="7"/>
        <v>7.407407407407407E-2</v>
      </c>
      <c r="J84" s="11">
        <v>2</v>
      </c>
      <c r="K84" s="10">
        <f t="shared" si="8"/>
        <v>0</v>
      </c>
      <c r="L84" s="11">
        <v>0</v>
      </c>
    </row>
    <row r="85" spans="1:12" x14ac:dyDescent="0.25">
      <c r="A85" s="8">
        <v>3820</v>
      </c>
      <c r="B85" s="8" t="s">
        <v>89</v>
      </c>
      <c r="C85" s="10">
        <v>0.40425531914893609</v>
      </c>
      <c r="D85" s="11">
        <v>38</v>
      </c>
      <c r="E85" s="11" t="s">
        <v>7</v>
      </c>
      <c r="F85" s="11">
        <v>33</v>
      </c>
      <c r="G85" s="10">
        <f t="shared" si="6"/>
        <v>0.81818181818181823</v>
      </c>
      <c r="H85" s="11">
        <v>27</v>
      </c>
      <c r="I85" s="10">
        <f t="shared" si="7"/>
        <v>0.12121212121212122</v>
      </c>
      <c r="J85" s="11">
        <v>4</v>
      </c>
      <c r="K85" s="10">
        <f t="shared" si="8"/>
        <v>6.0606060606060608E-2</v>
      </c>
      <c r="L85" s="11">
        <v>2</v>
      </c>
    </row>
    <row r="86" spans="1:12" x14ac:dyDescent="0.25">
      <c r="A86" s="8">
        <v>3840</v>
      </c>
      <c r="B86" s="8" t="s">
        <v>90</v>
      </c>
      <c r="C86" s="10">
        <v>0.15079365079365081</v>
      </c>
      <c r="D86" s="11">
        <v>19</v>
      </c>
      <c r="E86" s="11" t="s">
        <v>7</v>
      </c>
      <c r="F86" s="11">
        <v>18</v>
      </c>
      <c r="G86" s="10">
        <f t="shared" si="6"/>
        <v>0.77777777777777779</v>
      </c>
      <c r="H86" s="11">
        <v>14</v>
      </c>
      <c r="I86" s="10">
        <f t="shared" si="7"/>
        <v>0.16666666666666666</v>
      </c>
      <c r="J86" s="11">
        <v>3</v>
      </c>
      <c r="K86" s="10">
        <f t="shared" si="8"/>
        <v>5.5555555555555552E-2</v>
      </c>
      <c r="L86" s="11">
        <v>1</v>
      </c>
    </row>
    <row r="87" spans="1:12" x14ac:dyDescent="0.25">
      <c r="A87" s="8">
        <v>4030</v>
      </c>
      <c r="B87" s="8" t="s">
        <v>91</v>
      </c>
      <c r="C87" s="10">
        <v>0.19889502762430941</v>
      </c>
      <c r="D87" s="11">
        <v>180</v>
      </c>
      <c r="E87" s="11" t="s">
        <v>7</v>
      </c>
      <c r="F87" s="11">
        <v>164</v>
      </c>
      <c r="G87" s="10">
        <f t="shared" si="6"/>
        <v>0.87804878048780488</v>
      </c>
      <c r="H87" s="11">
        <v>144</v>
      </c>
      <c r="I87" s="10">
        <f t="shared" si="7"/>
        <v>8.5365853658536592E-2</v>
      </c>
      <c r="J87" s="11">
        <v>14</v>
      </c>
      <c r="K87" s="10">
        <f t="shared" si="8"/>
        <v>3.6585365853658534E-2</v>
      </c>
      <c r="L87" s="11">
        <v>6</v>
      </c>
    </row>
    <row r="88" spans="1:12" x14ac:dyDescent="0.25">
      <c r="A88" s="8">
        <v>4220</v>
      </c>
      <c r="B88" s="8" t="s">
        <v>92</v>
      </c>
      <c r="C88" s="10">
        <v>9.6618357487922704E-2</v>
      </c>
      <c r="D88" s="11">
        <v>40</v>
      </c>
      <c r="E88" s="11" t="s">
        <v>7</v>
      </c>
      <c r="F88" s="11">
        <v>39</v>
      </c>
      <c r="G88" s="10">
        <f t="shared" si="6"/>
        <v>0.76923076923076927</v>
      </c>
      <c r="H88" s="11">
        <v>30</v>
      </c>
      <c r="I88" s="10">
        <f t="shared" si="7"/>
        <v>0.17948717948717949</v>
      </c>
      <c r="J88" s="11">
        <v>7</v>
      </c>
      <c r="K88" s="10">
        <f t="shared" si="8"/>
        <v>5.128205128205128E-2</v>
      </c>
      <c r="L88" s="11">
        <v>2</v>
      </c>
    </row>
    <row r="89" spans="1:12" x14ac:dyDescent="0.25">
      <c r="A89" s="8">
        <v>4270</v>
      </c>
      <c r="B89" s="8" t="s">
        <v>93</v>
      </c>
      <c r="C89" s="10">
        <v>0.1782786885245902</v>
      </c>
      <c r="D89" s="11">
        <v>87</v>
      </c>
      <c r="E89" s="11" t="s">
        <v>7</v>
      </c>
      <c r="F89" s="11">
        <v>69</v>
      </c>
      <c r="G89" s="10">
        <f t="shared" si="6"/>
        <v>0.65217391304347827</v>
      </c>
      <c r="H89" s="11">
        <v>45</v>
      </c>
      <c r="I89" s="10">
        <f t="shared" si="7"/>
        <v>0.13043478260869565</v>
      </c>
      <c r="J89" s="11">
        <v>9</v>
      </c>
      <c r="K89" s="10">
        <f t="shared" si="8"/>
        <v>0.21739130434782608</v>
      </c>
      <c r="L89" s="11">
        <v>15</v>
      </c>
    </row>
    <row r="90" spans="1:12" x14ac:dyDescent="0.25">
      <c r="A90" s="8">
        <v>4300</v>
      </c>
      <c r="B90" s="8" t="s">
        <v>94</v>
      </c>
      <c r="C90" s="10">
        <v>0.24129930394431551</v>
      </c>
      <c r="D90" s="11">
        <v>104</v>
      </c>
      <c r="E90" s="11" t="s">
        <v>7</v>
      </c>
      <c r="F90" s="11">
        <v>86</v>
      </c>
      <c r="G90" s="10">
        <f t="shared" si="6"/>
        <v>0.80232558139534882</v>
      </c>
      <c r="H90" s="11">
        <v>69</v>
      </c>
      <c r="I90" s="10">
        <f t="shared" si="7"/>
        <v>0.18604651162790697</v>
      </c>
      <c r="J90" s="11">
        <v>16</v>
      </c>
      <c r="K90" s="10">
        <f t="shared" si="8"/>
        <v>1.1627906976744186E-2</v>
      </c>
      <c r="L90" s="11">
        <v>1</v>
      </c>
    </row>
    <row r="91" spans="1:12" x14ac:dyDescent="0.25">
      <c r="A91" s="8">
        <v>4350</v>
      </c>
      <c r="B91" s="8" t="s">
        <v>95</v>
      </c>
      <c r="C91" s="10">
        <v>0.17635270541082171</v>
      </c>
      <c r="D91" s="11">
        <v>88</v>
      </c>
      <c r="E91" s="11" t="s">
        <v>7</v>
      </c>
      <c r="F91" s="11">
        <v>73</v>
      </c>
      <c r="G91" s="10">
        <f t="shared" si="6"/>
        <v>0.75342465753424659</v>
      </c>
      <c r="H91" s="11">
        <v>55</v>
      </c>
      <c r="I91" s="10">
        <f t="shared" si="7"/>
        <v>0.13698630136986301</v>
      </c>
      <c r="J91" s="11">
        <v>10</v>
      </c>
      <c r="K91" s="10">
        <f t="shared" si="8"/>
        <v>0.1095890410958904</v>
      </c>
      <c r="L91" s="11">
        <v>8</v>
      </c>
    </row>
    <row r="92" spans="1:12" x14ac:dyDescent="0.25">
      <c r="A92" s="8">
        <v>4440</v>
      </c>
      <c r="B92" s="8" t="s">
        <v>96</v>
      </c>
      <c r="C92" s="10">
        <v>0.18655097613882859</v>
      </c>
      <c r="D92" s="11">
        <v>86</v>
      </c>
      <c r="E92" s="11" t="s">
        <v>7</v>
      </c>
      <c r="F92" s="11">
        <v>77</v>
      </c>
      <c r="G92" s="10">
        <f t="shared" si="6"/>
        <v>0.80519480519480524</v>
      </c>
      <c r="H92" s="11">
        <v>62</v>
      </c>
      <c r="I92" s="10">
        <f t="shared" si="7"/>
        <v>0.12987012987012986</v>
      </c>
      <c r="J92" s="11">
        <v>10</v>
      </c>
      <c r="K92" s="10">
        <f t="shared" si="8"/>
        <v>6.4935064935064929E-2</v>
      </c>
      <c r="L92" s="11">
        <v>5</v>
      </c>
    </row>
    <row r="93" spans="1:12" x14ac:dyDescent="0.25">
      <c r="A93" s="8">
        <v>4480</v>
      </c>
      <c r="B93" s="8" t="s">
        <v>97</v>
      </c>
      <c r="C93" s="10">
        <v>0.4517241379310345</v>
      </c>
      <c r="D93" s="11">
        <v>131</v>
      </c>
      <c r="E93" s="11" t="s">
        <v>7</v>
      </c>
      <c r="F93" s="11">
        <v>128</v>
      </c>
      <c r="G93" s="10">
        <f t="shared" si="6"/>
        <v>0.84375</v>
      </c>
      <c r="H93" s="11">
        <v>108</v>
      </c>
      <c r="I93" s="10">
        <f t="shared" si="7"/>
        <v>0.1015625</v>
      </c>
      <c r="J93" s="11">
        <v>13</v>
      </c>
      <c r="K93" s="10">
        <f t="shared" si="8"/>
        <v>5.46875E-2</v>
      </c>
      <c r="L93" s="11">
        <v>7</v>
      </c>
    </row>
    <row r="94" spans="1:12" x14ac:dyDescent="0.25">
      <c r="A94" s="8">
        <v>5020</v>
      </c>
      <c r="B94" s="8" t="s">
        <v>98</v>
      </c>
      <c r="C94" s="10">
        <v>0.1277777777777778</v>
      </c>
      <c r="D94" s="11">
        <v>138</v>
      </c>
      <c r="E94" s="11" t="s">
        <v>7</v>
      </c>
      <c r="F94" s="11">
        <v>114</v>
      </c>
      <c r="G94" s="10">
        <f t="shared" si="6"/>
        <v>0.71052631578947367</v>
      </c>
      <c r="H94" s="11">
        <v>81</v>
      </c>
      <c r="I94" s="10">
        <f t="shared" si="7"/>
        <v>0.21052631578947367</v>
      </c>
      <c r="J94" s="11">
        <v>24</v>
      </c>
      <c r="K94" s="10">
        <f t="shared" si="8"/>
        <v>7.8947368421052627E-2</v>
      </c>
      <c r="L94" s="11">
        <v>9</v>
      </c>
    </row>
    <row r="95" spans="1:12" x14ac:dyDescent="0.25">
      <c r="A95" s="8">
        <v>5050</v>
      </c>
      <c r="B95" s="8" t="s">
        <v>99</v>
      </c>
      <c r="C95" s="10">
        <v>0.23102310231023099</v>
      </c>
      <c r="D95" s="11">
        <v>70</v>
      </c>
      <c r="E95" s="11" t="s">
        <v>7</v>
      </c>
      <c r="F95" s="11">
        <v>60</v>
      </c>
      <c r="G95" s="10">
        <f t="shared" si="6"/>
        <v>0.85</v>
      </c>
      <c r="H95" s="11">
        <v>51</v>
      </c>
      <c r="I95" s="10">
        <f t="shared" si="7"/>
        <v>0.13333333333333333</v>
      </c>
      <c r="J95" s="11">
        <v>8</v>
      </c>
      <c r="K95" s="10">
        <f t="shared" si="8"/>
        <v>1.6666666666666666E-2</v>
      </c>
      <c r="L95" s="11">
        <v>1</v>
      </c>
    </row>
    <row r="96" spans="1:12" x14ac:dyDescent="0.25">
      <c r="A96" s="8">
        <v>5180</v>
      </c>
      <c r="B96" s="8" t="s">
        <v>100</v>
      </c>
      <c r="C96" s="10">
        <v>9.5081967213114751E-2</v>
      </c>
      <c r="D96" s="11">
        <v>29</v>
      </c>
      <c r="E96" s="11" t="s">
        <v>7</v>
      </c>
      <c r="F96" s="11">
        <v>24</v>
      </c>
      <c r="G96" s="10">
        <f t="shared" si="6"/>
        <v>0.66666666666666663</v>
      </c>
      <c r="H96" s="11">
        <v>16</v>
      </c>
      <c r="I96" s="10">
        <f t="shared" si="7"/>
        <v>0.125</v>
      </c>
      <c r="J96" s="11">
        <v>3</v>
      </c>
      <c r="K96" s="10">
        <f t="shared" si="8"/>
        <v>0.20833333333333334</v>
      </c>
      <c r="L96" s="11">
        <v>5</v>
      </c>
    </row>
    <row r="97" spans="1:12" x14ac:dyDescent="0.25">
      <c r="A97" s="8">
        <v>5200</v>
      </c>
      <c r="B97" s="8" t="s">
        <v>101</v>
      </c>
      <c r="C97" s="10">
        <v>0.1466666666666667</v>
      </c>
      <c r="D97" s="11">
        <v>66</v>
      </c>
      <c r="E97" s="11" t="s">
        <v>7</v>
      </c>
      <c r="F97" s="11">
        <v>59</v>
      </c>
      <c r="G97" s="10">
        <f t="shared" si="6"/>
        <v>0.94915254237288138</v>
      </c>
      <c r="H97" s="11">
        <v>56</v>
      </c>
      <c r="I97" s="10">
        <f t="shared" si="7"/>
        <v>3.3898305084745763E-2</v>
      </c>
      <c r="J97" s="11">
        <v>2</v>
      </c>
      <c r="K97" s="10">
        <f t="shared" si="8"/>
        <v>1.6949152542372881E-2</v>
      </c>
      <c r="L97" s="11">
        <v>1</v>
      </c>
    </row>
    <row r="98" spans="1:12" x14ac:dyDescent="0.25">
      <c r="A98" s="8">
        <v>5210</v>
      </c>
      <c r="B98" s="8" t="s">
        <v>102</v>
      </c>
      <c r="C98" s="10">
        <v>0.26381909547738691</v>
      </c>
      <c r="D98" s="11">
        <v>105</v>
      </c>
      <c r="E98" s="11" t="s">
        <v>7</v>
      </c>
      <c r="F98" s="11">
        <v>104</v>
      </c>
      <c r="G98" s="10">
        <f t="shared" si="6"/>
        <v>0.96153846153846156</v>
      </c>
      <c r="H98" s="11">
        <v>100</v>
      </c>
      <c r="I98" s="10">
        <f t="shared" si="7"/>
        <v>3.8461538461538464E-2</v>
      </c>
      <c r="J98" s="11">
        <v>4</v>
      </c>
      <c r="K98" s="10">
        <f t="shared" si="8"/>
        <v>0</v>
      </c>
      <c r="L98" s="11">
        <v>0</v>
      </c>
    </row>
    <row r="99" spans="1:12" x14ac:dyDescent="0.25">
      <c r="A99" s="8">
        <v>5230</v>
      </c>
      <c r="B99" s="8" t="s">
        <v>103</v>
      </c>
      <c r="C99" s="10">
        <v>0.17350157728706619</v>
      </c>
      <c r="D99" s="11">
        <v>55</v>
      </c>
      <c r="E99" s="11" t="s">
        <v>7</v>
      </c>
      <c r="F99" s="11">
        <v>49</v>
      </c>
      <c r="G99" s="10">
        <f t="shared" ref="G99:G130" si="9">H99/$F99</f>
        <v>0.83673469387755106</v>
      </c>
      <c r="H99" s="11">
        <v>41</v>
      </c>
      <c r="I99" s="10">
        <f t="shared" ref="I99:I130" si="10">J99/$F99</f>
        <v>0.14285714285714285</v>
      </c>
      <c r="J99" s="11">
        <v>7</v>
      </c>
      <c r="K99" s="10">
        <f t="shared" ref="K99:K130" si="11">L99/$F99</f>
        <v>2.0408163265306121E-2</v>
      </c>
      <c r="L99" s="11">
        <v>1</v>
      </c>
    </row>
    <row r="100" spans="1:12" x14ac:dyDescent="0.25">
      <c r="A100" s="8">
        <v>5250</v>
      </c>
      <c r="B100" s="8" t="s">
        <v>104</v>
      </c>
      <c r="C100" s="10">
        <v>0.14336917562724011</v>
      </c>
      <c r="D100" s="11">
        <v>40</v>
      </c>
      <c r="E100" s="11" t="s">
        <v>7</v>
      </c>
      <c r="F100" s="11">
        <v>36</v>
      </c>
      <c r="G100" s="10">
        <f t="shared" si="9"/>
        <v>0.77777777777777779</v>
      </c>
      <c r="H100" s="11">
        <v>28</v>
      </c>
      <c r="I100" s="10">
        <f t="shared" si="10"/>
        <v>0.19444444444444445</v>
      </c>
      <c r="J100" s="11">
        <v>7</v>
      </c>
      <c r="K100" s="10">
        <f t="shared" si="11"/>
        <v>2.7777777777777776E-2</v>
      </c>
      <c r="L100" s="11">
        <v>1</v>
      </c>
    </row>
    <row r="101" spans="1:12" x14ac:dyDescent="0.25">
      <c r="A101" s="8">
        <v>5300</v>
      </c>
      <c r="B101" s="8" t="s">
        <v>105</v>
      </c>
      <c r="C101" s="10">
        <v>0.4576271186440678</v>
      </c>
      <c r="D101" s="11">
        <v>162</v>
      </c>
      <c r="E101" s="11" t="s">
        <v>7</v>
      </c>
      <c r="F101" s="11">
        <v>154</v>
      </c>
      <c r="G101" s="10">
        <f t="shared" si="9"/>
        <v>0.87662337662337664</v>
      </c>
      <c r="H101" s="11">
        <v>135</v>
      </c>
      <c r="I101" s="10">
        <f t="shared" si="10"/>
        <v>0.11038961038961038</v>
      </c>
      <c r="J101" s="11">
        <v>17</v>
      </c>
      <c r="K101" s="10">
        <f t="shared" si="11"/>
        <v>1.2987012987012988E-2</v>
      </c>
      <c r="L101" s="11">
        <v>2</v>
      </c>
    </row>
    <row r="102" spans="1:12" x14ac:dyDescent="0.25">
      <c r="A102" s="8">
        <v>5370</v>
      </c>
      <c r="B102" s="8" t="s">
        <v>106</v>
      </c>
      <c r="C102" s="10">
        <v>0.26223776223776218</v>
      </c>
      <c r="D102" s="11">
        <v>75</v>
      </c>
      <c r="E102" s="11" t="s">
        <v>7</v>
      </c>
      <c r="F102" s="11">
        <v>69</v>
      </c>
      <c r="G102" s="10">
        <f t="shared" si="9"/>
        <v>0.75362318840579712</v>
      </c>
      <c r="H102" s="11">
        <v>52</v>
      </c>
      <c r="I102" s="10">
        <f t="shared" si="10"/>
        <v>0.21739130434782608</v>
      </c>
      <c r="J102" s="11">
        <v>15</v>
      </c>
      <c r="K102" s="10">
        <f t="shared" si="11"/>
        <v>2.8985507246376812E-2</v>
      </c>
      <c r="L102" s="11">
        <v>2</v>
      </c>
    </row>
    <row r="103" spans="1:12" x14ac:dyDescent="0.25">
      <c r="A103" s="8">
        <v>5390</v>
      </c>
      <c r="B103" s="8" t="s">
        <v>107</v>
      </c>
      <c r="C103" s="10">
        <v>0.32539682539682541</v>
      </c>
      <c r="D103" s="11">
        <v>164</v>
      </c>
      <c r="E103" s="11" t="s">
        <v>7</v>
      </c>
      <c r="F103" s="11">
        <v>143</v>
      </c>
      <c r="G103" s="10">
        <f t="shared" si="9"/>
        <v>0.75524475524475521</v>
      </c>
      <c r="H103" s="11">
        <v>108</v>
      </c>
      <c r="I103" s="10">
        <f t="shared" si="10"/>
        <v>0.17482517482517482</v>
      </c>
      <c r="J103" s="11">
        <v>25</v>
      </c>
      <c r="K103" s="10">
        <f t="shared" si="11"/>
        <v>6.9930069930069935E-2</v>
      </c>
      <c r="L103" s="11">
        <v>10</v>
      </c>
    </row>
    <row r="104" spans="1:12" x14ac:dyDescent="0.25">
      <c r="A104" s="8">
        <v>5400</v>
      </c>
      <c r="B104" s="8" t="s">
        <v>108</v>
      </c>
      <c r="C104" s="10">
        <v>0.30994152046783618</v>
      </c>
      <c r="D104" s="11">
        <v>159</v>
      </c>
      <c r="E104" s="11" t="s">
        <v>7</v>
      </c>
      <c r="F104" s="11">
        <v>141</v>
      </c>
      <c r="G104" s="10">
        <f t="shared" si="9"/>
        <v>0.73758865248226946</v>
      </c>
      <c r="H104" s="11">
        <v>104</v>
      </c>
      <c r="I104" s="10">
        <f t="shared" si="10"/>
        <v>0.16312056737588654</v>
      </c>
      <c r="J104" s="11">
        <v>23</v>
      </c>
      <c r="K104" s="10">
        <f t="shared" si="11"/>
        <v>9.9290780141843976E-2</v>
      </c>
      <c r="L104" s="11">
        <v>14</v>
      </c>
    </row>
    <row r="105" spans="1:12" x14ac:dyDescent="0.25">
      <c r="A105" s="8">
        <v>5410</v>
      </c>
      <c r="B105" s="8" t="s">
        <v>109</v>
      </c>
      <c r="C105" s="10">
        <v>0.19444444444444439</v>
      </c>
      <c r="D105" s="11">
        <v>35</v>
      </c>
      <c r="E105" s="11" t="s">
        <v>7</v>
      </c>
      <c r="F105" s="11">
        <v>32</v>
      </c>
      <c r="G105" s="10">
        <f t="shared" si="9"/>
        <v>0.65625</v>
      </c>
      <c r="H105" s="11">
        <v>21</v>
      </c>
      <c r="I105" s="10">
        <f t="shared" si="10"/>
        <v>0.21875</v>
      </c>
      <c r="J105" s="11">
        <v>7</v>
      </c>
      <c r="K105" s="10">
        <f t="shared" si="11"/>
        <v>0.125</v>
      </c>
      <c r="L105" s="11">
        <v>4</v>
      </c>
    </row>
    <row r="106" spans="1:12" x14ac:dyDescent="0.25">
      <c r="A106" s="8">
        <v>5490</v>
      </c>
      <c r="B106" s="8" t="s">
        <v>110</v>
      </c>
      <c r="C106" s="10">
        <v>0.14180929095354519</v>
      </c>
      <c r="D106" s="11">
        <v>58</v>
      </c>
      <c r="E106" s="11" t="s">
        <v>7</v>
      </c>
      <c r="F106" s="11">
        <v>50</v>
      </c>
      <c r="G106" s="10">
        <f t="shared" si="9"/>
        <v>0.76</v>
      </c>
      <c r="H106" s="11">
        <v>38</v>
      </c>
      <c r="I106" s="10">
        <f t="shared" si="10"/>
        <v>0.2</v>
      </c>
      <c r="J106" s="11">
        <v>10</v>
      </c>
      <c r="K106" s="10">
        <f t="shared" si="11"/>
        <v>0.04</v>
      </c>
      <c r="L106" s="11">
        <v>2</v>
      </c>
    </row>
    <row r="107" spans="1:12" x14ac:dyDescent="0.25">
      <c r="A107" s="8">
        <v>5530</v>
      </c>
      <c r="B107" s="8" t="s">
        <v>111</v>
      </c>
      <c r="C107" s="10">
        <v>0.12544802867383509</v>
      </c>
      <c r="D107" s="11">
        <v>70</v>
      </c>
      <c r="E107" s="11" t="s">
        <v>7</v>
      </c>
      <c r="F107" s="11">
        <v>63</v>
      </c>
      <c r="G107" s="10">
        <f t="shared" si="9"/>
        <v>0.73015873015873012</v>
      </c>
      <c r="H107" s="11">
        <v>46</v>
      </c>
      <c r="I107" s="10">
        <f t="shared" si="10"/>
        <v>0.17460317460317459</v>
      </c>
      <c r="J107" s="11">
        <v>11</v>
      </c>
      <c r="K107" s="10">
        <f t="shared" si="11"/>
        <v>9.5238095238095233E-2</v>
      </c>
      <c r="L107" s="11">
        <v>6</v>
      </c>
    </row>
    <row r="108" spans="1:12" x14ac:dyDescent="0.25">
      <c r="A108" s="8">
        <v>5560</v>
      </c>
      <c r="B108" s="8" t="s">
        <v>112</v>
      </c>
      <c r="C108" s="10">
        <v>0.2137931034482759</v>
      </c>
      <c r="D108" s="11">
        <v>62</v>
      </c>
      <c r="E108" s="11" t="s">
        <v>7</v>
      </c>
      <c r="F108" s="11">
        <v>52</v>
      </c>
      <c r="G108" s="10">
        <f t="shared" si="9"/>
        <v>0.69230769230769229</v>
      </c>
      <c r="H108" s="11">
        <v>36</v>
      </c>
      <c r="I108" s="10">
        <f t="shared" si="10"/>
        <v>0.21153846153846154</v>
      </c>
      <c r="J108" s="11">
        <v>11</v>
      </c>
      <c r="K108" s="10">
        <f t="shared" si="11"/>
        <v>9.6153846153846159E-2</v>
      </c>
      <c r="L108" s="11">
        <v>5</v>
      </c>
    </row>
    <row r="109" spans="1:12" x14ac:dyDescent="0.25">
      <c r="A109" s="8">
        <v>5590</v>
      </c>
      <c r="B109" s="8" t="s">
        <v>113</v>
      </c>
      <c r="C109" s="10">
        <v>0.178343949044586</v>
      </c>
      <c r="D109" s="11">
        <v>112</v>
      </c>
      <c r="E109" s="11" t="s">
        <v>7</v>
      </c>
      <c r="F109" s="11">
        <v>103</v>
      </c>
      <c r="G109" s="10">
        <f t="shared" si="9"/>
        <v>0.77669902912621358</v>
      </c>
      <c r="H109" s="11">
        <v>80</v>
      </c>
      <c r="I109" s="10">
        <f t="shared" si="10"/>
        <v>0.1650485436893204</v>
      </c>
      <c r="J109" s="11">
        <v>17</v>
      </c>
      <c r="K109" s="10">
        <f t="shared" si="11"/>
        <v>5.8252427184466021E-2</v>
      </c>
      <c r="L109" s="11">
        <v>6</v>
      </c>
    </row>
    <row r="110" spans="1:12" x14ac:dyDescent="0.25">
      <c r="A110" s="8">
        <v>5660</v>
      </c>
      <c r="B110" s="8" t="s">
        <v>114</v>
      </c>
      <c r="C110" s="10">
        <v>0.24747474747474749</v>
      </c>
      <c r="D110" s="11">
        <v>49</v>
      </c>
      <c r="E110" s="11" t="s">
        <v>7</v>
      </c>
      <c r="F110" s="11">
        <v>47</v>
      </c>
      <c r="G110" s="10">
        <f t="shared" si="9"/>
        <v>0.68085106382978722</v>
      </c>
      <c r="H110" s="11">
        <v>32</v>
      </c>
      <c r="I110" s="10">
        <f t="shared" si="10"/>
        <v>0.23404255319148937</v>
      </c>
      <c r="J110" s="11">
        <v>11</v>
      </c>
      <c r="K110" s="10">
        <f t="shared" si="11"/>
        <v>8.5106382978723402E-2</v>
      </c>
      <c r="L110" s="11">
        <v>4</v>
      </c>
    </row>
    <row r="111" spans="1:12" x14ac:dyDescent="0.25">
      <c r="A111" s="8">
        <v>5680</v>
      </c>
      <c r="B111" s="8" t="s">
        <v>115</v>
      </c>
      <c r="C111" s="10">
        <v>0.82658022690437605</v>
      </c>
      <c r="D111" s="11">
        <v>510</v>
      </c>
      <c r="E111" s="11" t="s">
        <v>7</v>
      </c>
      <c r="F111" s="11">
        <v>429</v>
      </c>
      <c r="G111" s="10">
        <f t="shared" si="9"/>
        <v>0.87179487179487181</v>
      </c>
      <c r="H111" s="11">
        <v>374</v>
      </c>
      <c r="I111" s="10">
        <f t="shared" si="10"/>
        <v>9.3240093240093247E-2</v>
      </c>
      <c r="J111" s="11">
        <v>40</v>
      </c>
      <c r="K111" s="10">
        <f t="shared" si="11"/>
        <v>3.4965034965034968E-2</v>
      </c>
      <c r="L111" s="11">
        <v>15</v>
      </c>
    </row>
    <row r="112" spans="1:12" x14ac:dyDescent="0.25">
      <c r="A112" s="8">
        <v>6010</v>
      </c>
      <c r="B112" s="8" t="s">
        <v>116</v>
      </c>
      <c r="C112" s="10">
        <v>0.113597972972973</v>
      </c>
      <c r="D112" s="11">
        <v>269</v>
      </c>
      <c r="E112" s="11" t="s">
        <v>7</v>
      </c>
      <c r="F112" s="11">
        <v>241</v>
      </c>
      <c r="G112" s="10">
        <f t="shared" si="9"/>
        <v>0.86721991701244816</v>
      </c>
      <c r="H112" s="11">
        <v>209</v>
      </c>
      <c r="I112" s="10">
        <f t="shared" si="10"/>
        <v>0.11618257261410789</v>
      </c>
      <c r="J112" s="11">
        <v>28</v>
      </c>
      <c r="K112" s="10">
        <f t="shared" si="11"/>
        <v>1.6597510373443983E-2</v>
      </c>
      <c r="L112" s="11">
        <v>4</v>
      </c>
    </row>
    <row r="113" spans="1:12" x14ac:dyDescent="0.25">
      <c r="A113" s="8">
        <v>6040</v>
      </c>
      <c r="B113" s="8" t="s">
        <v>117</v>
      </c>
      <c r="C113" s="10">
        <v>0.1183673469387755</v>
      </c>
      <c r="D113" s="11">
        <v>58</v>
      </c>
      <c r="E113" s="11" t="s">
        <v>7</v>
      </c>
      <c r="F113" s="11">
        <v>52</v>
      </c>
      <c r="G113" s="10">
        <f t="shared" si="9"/>
        <v>0.84615384615384615</v>
      </c>
      <c r="H113" s="11">
        <v>44</v>
      </c>
      <c r="I113" s="10">
        <f t="shared" si="10"/>
        <v>7.6923076923076927E-2</v>
      </c>
      <c r="J113" s="11">
        <v>4</v>
      </c>
      <c r="K113" s="10">
        <f t="shared" si="11"/>
        <v>7.6923076923076927E-2</v>
      </c>
      <c r="L113" s="11">
        <v>4</v>
      </c>
    </row>
    <row r="114" spans="1:12" x14ac:dyDescent="0.25">
      <c r="A114" s="8">
        <v>6220</v>
      </c>
      <c r="B114" s="8" t="s">
        <v>118</v>
      </c>
      <c r="C114" s="10">
        <v>0.47988505747126442</v>
      </c>
      <c r="D114" s="11">
        <v>167</v>
      </c>
      <c r="E114" s="11" t="s">
        <v>7</v>
      </c>
      <c r="F114" s="11">
        <v>154</v>
      </c>
      <c r="G114" s="10">
        <f t="shared" si="9"/>
        <v>0.75974025974025972</v>
      </c>
      <c r="H114" s="11">
        <v>117</v>
      </c>
      <c r="I114" s="10">
        <f t="shared" si="10"/>
        <v>0.14935064935064934</v>
      </c>
      <c r="J114" s="11">
        <v>23</v>
      </c>
      <c r="K114" s="10">
        <f t="shared" si="11"/>
        <v>9.0909090909090912E-2</v>
      </c>
      <c r="L114" s="11">
        <v>14</v>
      </c>
    </row>
    <row r="115" spans="1:12" x14ac:dyDescent="0.25">
      <c r="A115" s="8">
        <v>6230</v>
      </c>
      <c r="B115" s="8" t="s">
        <v>119</v>
      </c>
      <c r="C115" s="10">
        <v>0.13688212927756649</v>
      </c>
      <c r="D115" s="11">
        <v>36</v>
      </c>
      <c r="E115" s="11" t="s">
        <v>7</v>
      </c>
      <c r="F115" s="11">
        <v>33</v>
      </c>
      <c r="G115" s="10">
        <f t="shared" si="9"/>
        <v>0.81818181818181823</v>
      </c>
      <c r="H115" s="11">
        <v>27</v>
      </c>
      <c r="I115" s="10">
        <f t="shared" si="10"/>
        <v>9.0909090909090912E-2</v>
      </c>
      <c r="J115" s="11">
        <v>3</v>
      </c>
      <c r="K115" s="10">
        <f t="shared" si="11"/>
        <v>9.0909090909090912E-2</v>
      </c>
      <c r="L115" s="11">
        <v>3</v>
      </c>
    </row>
    <row r="116" spans="1:12" x14ac:dyDescent="0.25">
      <c r="A116" s="8">
        <v>6250</v>
      </c>
      <c r="B116" s="8" t="s">
        <v>120</v>
      </c>
      <c r="C116" s="10">
        <v>0.25098814229249011</v>
      </c>
      <c r="D116" s="11">
        <v>127</v>
      </c>
      <c r="E116" s="11" t="s">
        <v>7</v>
      </c>
      <c r="F116" s="11">
        <v>119</v>
      </c>
      <c r="G116" s="10">
        <f t="shared" si="9"/>
        <v>0.90756302521008403</v>
      </c>
      <c r="H116" s="11">
        <v>108</v>
      </c>
      <c r="I116" s="10">
        <f t="shared" si="10"/>
        <v>5.8823529411764705E-2</v>
      </c>
      <c r="J116" s="11">
        <v>7</v>
      </c>
      <c r="K116" s="10">
        <f t="shared" si="11"/>
        <v>3.3613445378151259E-2</v>
      </c>
      <c r="L116" s="11">
        <v>4</v>
      </c>
    </row>
    <row r="117" spans="1:12" x14ac:dyDescent="0.25">
      <c r="A117" s="8">
        <v>6260</v>
      </c>
      <c r="B117" s="8" t="s">
        <v>121</v>
      </c>
      <c r="C117" s="10">
        <v>0.27882037533512072</v>
      </c>
      <c r="D117" s="11">
        <v>104</v>
      </c>
      <c r="E117" s="11" t="s">
        <v>7</v>
      </c>
      <c r="F117" s="11">
        <v>100</v>
      </c>
      <c r="G117" s="10">
        <f t="shared" si="9"/>
        <v>0.91</v>
      </c>
      <c r="H117" s="11">
        <v>91</v>
      </c>
      <c r="I117" s="10">
        <f t="shared" si="10"/>
        <v>7.0000000000000007E-2</v>
      </c>
      <c r="J117" s="11">
        <v>7</v>
      </c>
      <c r="K117" s="10">
        <f t="shared" si="11"/>
        <v>0.02</v>
      </c>
      <c r="L117" s="11">
        <v>2</v>
      </c>
    </row>
    <row r="118" spans="1:12" x14ac:dyDescent="0.25">
      <c r="A118" s="8">
        <v>6300</v>
      </c>
      <c r="B118" s="8" t="s">
        <v>122</v>
      </c>
      <c r="C118" s="10">
        <v>0.42222222222222222</v>
      </c>
      <c r="D118" s="11">
        <v>133</v>
      </c>
      <c r="E118" s="11" t="s">
        <v>7</v>
      </c>
      <c r="F118" s="11">
        <v>128</v>
      </c>
      <c r="G118" s="10">
        <f t="shared" si="9"/>
        <v>0.7578125</v>
      </c>
      <c r="H118" s="11">
        <v>97</v>
      </c>
      <c r="I118" s="10">
        <f t="shared" si="10"/>
        <v>0.15625</v>
      </c>
      <c r="J118" s="11">
        <v>20</v>
      </c>
      <c r="K118" s="10">
        <f t="shared" si="11"/>
        <v>8.59375E-2</v>
      </c>
      <c r="L118" s="11">
        <v>11</v>
      </c>
    </row>
    <row r="119" spans="1:12" x14ac:dyDescent="0.25">
      <c r="A119" s="8">
        <v>6310</v>
      </c>
      <c r="B119" s="8" t="s">
        <v>123</v>
      </c>
      <c r="C119" s="10">
        <v>0.115606936416185</v>
      </c>
      <c r="D119" s="11">
        <v>40</v>
      </c>
      <c r="E119" s="11" t="s">
        <v>7</v>
      </c>
      <c r="F119" s="11">
        <v>33</v>
      </c>
      <c r="G119" s="10">
        <f t="shared" si="9"/>
        <v>0.78787878787878785</v>
      </c>
      <c r="H119" s="11">
        <v>26</v>
      </c>
      <c r="I119" s="10">
        <f t="shared" si="10"/>
        <v>0.15151515151515152</v>
      </c>
      <c r="J119" s="11">
        <v>5</v>
      </c>
      <c r="K119" s="10">
        <f t="shared" si="11"/>
        <v>6.0606060606060608E-2</v>
      </c>
      <c r="L119" s="11">
        <v>2</v>
      </c>
    </row>
    <row r="120" spans="1:12" x14ac:dyDescent="0.25">
      <c r="A120" s="8">
        <v>6320</v>
      </c>
      <c r="B120" s="8" t="s">
        <v>124</v>
      </c>
      <c r="C120" s="10">
        <v>0.28235294117647058</v>
      </c>
      <c r="D120" s="11">
        <v>96</v>
      </c>
      <c r="E120" s="11" t="s">
        <v>7</v>
      </c>
      <c r="F120" s="11">
        <v>87</v>
      </c>
      <c r="G120" s="10">
        <f t="shared" si="9"/>
        <v>0.81609195402298851</v>
      </c>
      <c r="H120" s="11">
        <v>71</v>
      </c>
      <c r="I120" s="10">
        <f t="shared" si="10"/>
        <v>0.11494252873563218</v>
      </c>
      <c r="J120" s="11">
        <v>10</v>
      </c>
      <c r="K120" s="10">
        <f t="shared" si="11"/>
        <v>6.8965517241379309E-2</v>
      </c>
      <c r="L120" s="11">
        <v>6</v>
      </c>
    </row>
    <row r="121" spans="1:12" x14ac:dyDescent="0.25">
      <c r="A121" s="8">
        <v>6340</v>
      </c>
      <c r="B121" s="8" t="s">
        <v>125</v>
      </c>
      <c r="C121" s="10">
        <v>0.26912928759894461</v>
      </c>
      <c r="D121" s="11">
        <v>102</v>
      </c>
      <c r="E121" s="11" t="s">
        <v>7</v>
      </c>
      <c r="F121" s="11">
        <v>95</v>
      </c>
      <c r="G121" s="10">
        <f t="shared" si="9"/>
        <v>0.83157894736842108</v>
      </c>
      <c r="H121" s="11">
        <v>79</v>
      </c>
      <c r="I121" s="10">
        <f t="shared" si="10"/>
        <v>8.4210526315789472E-2</v>
      </c>
      <c r="J121" s="11">
        <v>8</v>
      </c>
      <c r="K121" s="10">
        <f t="shared" si="11"/>
        <v>8.4210526315789472E-2</v>
      </c>
      <c r="L121" s="11">
        <v>8</v>
      </c>
    </row>
    <row r="122" spans="1:12" x14ac:dyDescent="0.25">
      <c r="A122" s="8">
        <v>6360</v>
      </c>
      <c r="B122" s="8" t="s">
        <v>126</v>
      </c>
      <c r="C122" s="10">
        <v>0.14049586776859499</v>
      </c>
      <c r="D122" s="11">
        <v>68</v>
      </c>
      <c r="E122" s="11" t="s">
        <v>7</v>
      </c>
      <c r="F122" s="11">
        <v>58</v>
      </c>
      <c r="G122" s="10">
        <f t="shared" si="9"/>
        <v>0.77586206896551724</v>
      </c>
      <c r="H122" s="11">
        <v>45</v>
      </c>
      <c r="I122" s="10">
        <f t="shared" si="10"/>
        <v>0.15517241379310345</v>
      </c>
      <c r="J122" s="11">
        <v>9</v>
      </c>
      <c r="K122" s="10">
        <f t="shared" si="11"/>
        <v>6.8965517241379309E-2</v>
      </c>
      <c r="L122" s="11">
        <v>4</v>
      </c>
    </row>
    <row r="123" spans="1:12" x14ac:dyDescent="0.25">
      <c r="A123" s="8">
        <v>6390</v>
      </c>
      <c r="B123" s="8" t="s">
        <v>127</v>
      </c>
      <c r="C123" s="10">
        <v>0.21875</v>
      </c>
      <c r="D123" s="11">
        <v>98</v>
      </c>
      <c r="E123" s="11" t="s">
        <v>7</v>
      </c>
      <c r="F123" s="11">
        <v>94</v>
      </c>
      <c r="G123" s="10">
        <f t="shared" si="9"/>
        <v>0.9042553191489362</v>
      </c>
      <c r="H123" s="11">
        <v>85</v>
      </c>
      <c r="I123" s="10">
        <f t="shared" si="10"/>
        <v>6.3829787234042548E-2</v>
      </c>
      <c r="J123" s="11">
        <v>6</v>
      </c>
      <c r="K123" s="10">
        <f t="shared" si="11"/>
        <v>3.1914893617021274E-2</v>
      </c>
      <c r="L123" s="11">
        <v>3</v>
      </c>
    </row>
    <row r="124" spans="1:12" x14ac:dyDescent="0.25">
      <c r="A124" s="8">
        <v>6410</v>
      </c>
      <c r="B124" s="8" t="s">
        <v>128</v>
      </c>
      <c r="C124" s="10">
        <v>0.28925619834710742</v>
      </c>
      <c r="D124" s="11">
        <v>140</v>
      </c>
      <c r="E124" s="11" t="s">
        <v>7</v>
      </c>
      <c r="F124" s="11">
        <v>126</v>
      </c>
      <c r="G124" s="10">
        <f t="shared" si="9"/>
        <v>0.79365079365079361</v>
      </c>
      <c r="H124" s="11">
        <v>100</v>
      </c>
      <c r="I124" s="10">
        <f t="shared" si="10"/>
        <v>0.14285714285714285</v>
      </c>
      <c r="J124" s="11">
        <v>18</v>
      </c>
      <c r="K124" s="10">
        <f t="shared" si="11"/>
        <v>6.3492063492063489E-2</v>
      </c>
      <c r="L124" s="11">
        <v>8</v>
      </c>
    </row>
    <row r="125" spans="1:12" x14ac:dyDescent="0.25">
      <c r="A125" s="8">
        <v>6440</v>
      </c>
      <c r="B125" s="8" t="s">
        <v>129</v>
      </c>
      <c r="C125" s="10">
        <v>0.1082474226804124</v>
      </c>
      <c r="D125" s="11">
        <v>42</v>
      </c>
      <c r="E125" s="11" t="s">
        <v>7</v>
      </c>
      <c r="F125" s="11">
        <v>37</v>
      </c>
      <c r="G125" s="10">
        <f t="shared" si="9"/>
        <v>0.70270270270270274</v>
      </c>
      <c r="H125" s="11">
        <v>26</v>
      </c>
      <c r="I125" s="10">
        <f t="shared" si="10"/>
        <v>0.13513513513513514</v>
      </c>
      <c r="J125" s="11">
        <v>5</v>
      </c>
      <c r="K125" s="10">
        <f t="shared" si="11"/>
        <v>0.16216216216216217</v>
      </c>
      <c r="L125" s="11">
        <v>6</v>
      </c>
    </row>
    <row r="126" spans="1:12" x14ac:dyDescent="0.25">
      <c r="A126" s="8">
        <v>6460</v>
      </c>
      <c r="B126" s="8" t="s">
        <v>130</v>
      </c>
      <c r="C126" s="10">
        <v>0.13596491228070179</v>
      </c>
      <c r="D126" s="11">
        <v>93</v>
      </c>
      <c r="E126" s="11" t="s">
        <v>7</v>
      </c>
      <c r="F126" s="11">
        <v>76</v>
      </c>
      <c r="G126" s="10">
        <f t="shared" si="9"/>
        <v>0.81578947368421051</v>
      </c>
      <c r="H126" s="11">
        <v>62</v>
      </c>
      <c r="I126" s="10">
        <f t="shared" si="10"/>
        <v>0.13157894736842105</v>
      </c>
      <c r="J126" s="11">
        <v>10</v>
      </c>
      <c r="K126" s="10">
        <f t="shared" si="11"/>
        <v>5.2631578947368418E-2</v>
      </c>
      <c r="L126" s="11">
        <v>4</v>
      </c>
    </row>
    <row r="127" spans="1:12" x14ac:dyDescent="0.25">
      <c r="A127" s="8">
        <v>6480</v>
      </c>
      <c r="B127" s="8" t="s">
        <v>131</v>
      </c>
      <c r="C127" s="10">
        <v>0.10749185667752439</v>
      </c>
      <c r="D127" s="11">
        <v>33</v>
      </c>
      <c r="E127" s="11" t="s">
        <v>7</v>
      </c>
      <c r="F127" s="11">
        <v>32</v>
      </c>
      <c r="G127" s="10">
        <f t="shared" si="9"/>
        <v>0.875</v>
      </c>
      <c r="H127" s="11">
        <v>28</v>
      </c>
      <c r="I127" s="10">
        <f t="shared" si="10"/>
        <v>9.375E-2</v>
      </c>
      <c r="J127" s="11">
        <v>3</v>
      </c>
      <c r="K127" s="10">
        <f t="shared" si="11"/>
        <v>3.125E-2</v>
      </c>
      <c r="L127" s="11">
        <v>1</v>
      </c>
    </row>
    <row r="128" spans="1:12" x14ac:dyDescent="0.25">
      <c r="A128" s="8">
        <v>6540</v>
      </c>
      <c r="B128" s="8" t="s">
        <v>132</v>
      </c>
      <c r="C128" s="10">
        <v>0.27246376811594197</v>
      </c>
      <c r="D128" s="11">
        <v>94</v>
      </c>
      <c r="E128" s="11" t="s">
        <v>7</v>
      </c>
      <c r="F128" s="11">
        <v>83</v>
      </c>
      <c r="G128" s="10">
        <f t="shared" si="9"/>
        <v>0.85542168674698793</v>
      </c>
      <c r="H128" s="11">
        <v>71</v>
      </c>
      <c r="I128" s="10">
        <f t="shared" si="10"/>
        <v>0.10843373493975904</v>
      </c>
      <c r="J128" s="11">
        <v>9</v>
      </c>
      <c r="K128" s="10">
        <f t="shared" si="11"/>
        <v>3.614457831325301E-2</v>
      </c>
      <c r="L128" s="11">
        <v>3</v>
      </c>
    </row>
    <row r="129" spans="1:12" x14ac:dyDescent="0.25">
      <c r="A129" s="8">
        <v>7010</v>
      </c>
      <c r="B129" s="8" t="s">
        <v>133</v>
      </c>
      <c r="C129" s="10">
        <v>0.13851351351351349</v>
      </c>
      <c r="D129" s="11">
        <v>123</v>
      </c>
      <c r="E129" s="11" t="s">
        <v>7</v>
      </c>
      <c r="F129" s="11">
        <v>101</v>
      </c>
      <c r="G129" s="10">
        <f t="shared" si="9"/>
        <v>0.64356435643564358</v>
      </c>
      <c r="H129" s="11">
        <v>65</v>
      </c>
      <c r="I129" s="10">
        <f t="shared" si="10"/>
        <v>0.23762376237623761</v>
      </c>
      <c r="J129" s="11">
        <v>24</v>
      </c>
      <c r="K129" s="10">
        <f t="shared" si="11"/>
        <v>0.11881188118811881</v>
      </c>
      <c r="L129" s="11">
        <v>12</v>
      </c>
    </row>
    <row r="130" spans="1:12" x14ac:dyDescent="0.25">
      <c r="A130" s="8">
        <v>7100</v>
      </c>
      <c r="B130" s="8" t="s">
        <v>134</v>
      </c>
      <c r="C130" s="10">
        <v>0.23167848699763591</v>
      </c>
      <c r="D130" s="11">
        <v>98</v>
      </c>
      <c r="E130" s="11" t="s">
        <v>7</v>
      </c>
      <c r="F130" s="11">
        <v>91</v>
      </c>
      <c r="G130" s="10">
        <f t="shared" si="9"/>
        <v>0.84615384615384615</v>
      </c>
      <c r="H130" s="11">
        <v>77</v>
      </c>
      <c r="I130" s="10">
        <f t="shared" si="10"/>
        <v>0.14285714285714285</v>
      </c>
      <c r="J130" s="11">
        <v>13</v>
      </c>
      <c r="K130" s="10">
        <f t="shared" si="11"/>
        <v>1.098901098901099E-2</v>
      </c>
      <c r="L130" s="11">
        <v>1</v>
      </c>
    </row>
    <row r="131" spans="1:12" x14ac:dyDescent="0.25">
      <c r="A131" s="8">
        <v>7150</v>
      </c>
      <c r="B131" s="8" t="s">
        <v>135</v>
      </c>
      <c r="C131" s="10">
        <v>0.1448212648945921</v>
      </c>
      <c r="D131" s="11">
        <v>158</v>
      </c>
      <c r="E131" s="11" t="s">
        <v>7</v>
      </c>
      <c r="F131" s="11">
        <v>141</v>
      </c>
      <c r="G131" s="10">
        <f t="shared" ref="G131:G162" si="12">H131/$F131</f>
        <v>0.69503546099290781</v>
      </c>
      <c r="H131" s="11">
        <v>98</v>
      </c>
      <c r="I131" s="10">
        <f t="shared" ref="I131:I162" si="13">J131/$F131</f>
        <v>0.24113475177304963</v>
      </c>
      <c r="J131" s="11">
        <v>34</v>
      </c>
      <c r="K131" s="10">
        <f t="shared" ref="K131:K162" si="14">L131/$F131</f>
        <v>6.3829787234042548E-2</v>
      </c>
      <c r="L131" s="11">
        <v>9</v>
      </c>
    </row>
    <row r="132" spans="1:12" x14ac:dyDescent="0.25">
      <c r="A132" s="8">
        <v>7200</v>
      </c>
      <c r="B132" s="8" t="s">
        <v>136</v>
      </c>
      <c r="C132" s="10">
        <v>0.12996941896024461</v>
      </c>
      <c r="D132" s="11">
        <v>85</v>
      </c>
      <c r="E132" s="11" t="s">
        <v>7</v>
      </c>
      <c r="F132" s="11">
        <v>75</v>
      </c>
      <c r="G132" s="10">
        <f t="shared" si="12"/>
        <v>0.68</v>
      </c>
      <c r="H132" s="11">
        <v>51</v>
      </c>
      <c r="I132" s="10">
        <f t="shared" si="13"/>
        <v>0.21333333333333335</v>
      </c>
      <c r="J132" s="11">
        <v>16</v>
      </c>
      <c r="K132" s="10">
        <f t="shared" si="14"/>
        <v>0.10666666666666667</v>
      </c>
      <c r="L132" s="11">
        <v>8</v>
      </c>
    </row>
    <row r="133" spans="1:12" x14ac:dyDescent="0.25">
      <c r="A133" s="8">
        <v>7260</v>
      </c>
      <c r="B133" s="8" t="s">
        <v>137</v>
      </c>
      <c r="C133" s="10">
        <v>0.1891891891891892</v>
      </c>
      <c r="D133" s="11">
        <v>56</v>
      </c>
      <c r="E133" s="11" t="s">
        <v>7</v>
      </c>
      <c r="F133" s="11">
        <v>50</v>
      </c>
      <c r="G133" s="10">
        <f t="shared" si="12"/>
        <v>0.8</v>
      </c>
      <c r="H133" s="11">
        <v>40</v>
      </c>
      <c r="I133" s="10">
        <f t="shared" si="13"/>
        <v>0.12</v>
      </c>
      <c r="J133" s="11">
        <v>6</v>
      </c>
      <c r="K133" s="10">
        <f t="shared" si="14"/>
        <v>0.08</v>
      </c>
      <c r="L133" s="11">
        <v>4</v>
      </c>
    </row>
    <row r="134" spans="1:12" x14ac:dyDescent="0.25">
      <c r="A134" s="8">
        <v>7270</v>
      </c>
      <c r="B134" s="8" t="s">
        <v>138</v>
      </c>
      <c r="C134" s="10">
        <v>0.17232375979112269</v>
      </c>
      <c r="D134" s="11">
        <v>132</v>
      </c>
      <c r="E134" s="11" t="s">
        <v>7</v>
      </c>
      <c r="F134" s="11">
        <v>117</v>
      </c>
      <c r="G134" s="10">
        <f t="shared" si="12"/>
        <v>0.82051282051282048</v>
      </c>
      <c r="H134" s="11">
        <v>96</v>
      </c>
      <c r="I134" s="10">
        <f t="shared" si="13"/>
        <v>0.1111111111111111</v>
      </c>
      <c r="J134" s="11">
        <v>13</v>
      </c>
      <c r="K134" s="10">
        <f t="shared" si="14"/>
        <v>6.8376068376068383E-2</v>
      </c>
      <c r="L134" s="11">
        <v>8</v>
      </c>
    </row>
    <row r="135" spans="1:12" x14ac:dyDescent="0.25">
      <c r="A135" s="8">
        <v>7280</v>
      </c>
      <c r="B135" s="8" t="s">
        <v>139</v>
      </c>
      <c r="C135" s="10">
        <v>0.10424710424710421</v>
      </c>
      <c r="D135" s="11">
        <v>81</v>
      </c>
      <c r="E135" s="11" t="s">
        <v>7</v>
      </c>
      <c r="F135" s="11">
        <v>67</v>
      </c>
      <c r="G135" s="10">
        <f t="shared" si="12"/>
        <v>0.74626865671641796</v>
      </c>
      <c r="H135" s="11">
        <v>50</v>
      </c>
      <c r="I135" s="10">
        <f t="shared" si="13"/>
        <v>0.17910447761194029</v>
      </c>
      <c r="J135" s="11">
        <v>12</v>
      </c>
      <c r="K135" s="10">
        <f t="shared" si="14"/>
        <v>7.4626865671641784E-2</v>
      </c>
      <c r="L135" s="11">
        <v>5</v>
      </c>
    </row>
    <row r="136" spans="1:12" x14ac:dyDescent="0.25">
      <c r="A136" s="8">
        <v>7310</v>
      </c>
      <c r="B136" s="8" t="s">
        <v>140</v>
      </c>
      <c r="C136" s="10">
        <v>9.7026604068857589E-2</v>
      </c>
      <c r="D136" s="11">
        <v>62</v>
      </c>
      <c r="E136" s="11" t="s">
        <v>7</v>
      </c>
      <c r="F136" s="11">
        <v>54</v>
      </c>
      <c r="G136" s="10">
        <f t="shared" si="12"/>
        <v>0.57407407407407407</v>
      </c>
      <c r="H136" s="11">
        <v>31</v>
      </c>
      <c r="I136" s="10">
        <f t="shared" si="13"/>
        <v>0.27777777777777779</v>
      </c>
      <c r="J136" s="11">
        <v>15</v>
      </c>
      <c r="K136" s="10">
        <f t="shared" si="14"/>
        <v>0.14814814814814814</v>
      </c>
      <c r="L136" s="11">
        <v>8</v>
      </c>
    </row>
    <row r="137" spans="1:12" x14ac:dyDescent="0.25">
      <c r="A137" s="8">
        <v>7330</v>
      </c>
      <c r="B137" s="8" t="s">
        <v>141</v>
      </c>
      <c r="C137" s="10">
        <v>0.1642011834319527</v>
      </c>
      <c r="D137" s="11">
        <v>111</v>
      </c>
      <c r="E137" s="11" t="s">
        <v>7</v>
      </c>
      <c r="F137" s="11">
        <v>100</v>
      </c>
      <c r="G137" s="10">
        <f t="shared" si="12"/>
        <v>0.84</v>
      </c>
      <c r="H137" s="11">
        <v>84</v>
      </c>
      <c r="I137" s="10">
        <f t="shared" si="13"/>
        <v>7.0000000000000007E-2</v>
      </c>
      <c r="J137" s="11">
        <v>7</v>
      </c>
      <c r="K137" s="10">
        <f t="shared" si="14"/>
        <v>0.09</v>
      </c>
      <c r="L137" s="11">
        <v>9</v>
      </c>
    </row>
    <row r="138" spans="1:12" x14ac:dyDescent="0.25">
      <c r="A138" s="8">
        <v>7360</v>
      </c>
      <c r="B138" s="8" t="s">
        <v>142</v>
      </c>
      <c r="C138" s="10">
        <v>0.2048517520215633</v>
      </c>
      <c r="D138" s="11">
        <v>76</v>
      </c>
      <c r="E138" s="11" t="s">
        <v>7</v>
      </c>
      <c r="F138" s="11">
        <v>68</v>
      </c>
      <c r="G138" s="10">
        <f t="shared" si="12"/>
        <v>0.73529411764705888</v>
      </c>
      <c r="H138" s="11">
        <v>50</v>
      </c>
      <c r="I138" s="10">
        <f t="shared" si="13"/>
        <v>0.16176470588235295</v>
      </c>
      <c r="J138" s="11">
        <v>11</v>
      </c>
      <c r="K138" s="10">
        <f t="shared" si="14"/>
        <v>0.10294117647058823</v>
      </c>
      <c r="L138" s="11">
        <v>7</v>
      </c>
    </row>
    <row r="139" spans="1:12" x14ac:dyDescent="0.25">
      <c r="A139" s="8">
        <v>7400</v>
      </c>
      <c r="B139" s="8" t="s">
        <v>143</v>
      </c>
      <c r="C139" s="10">
        <v>0.21107266435986161</v>
      </c>
      <c r="D139" s="11">
        <v>183</v>
      </c>
      <c r="E139" s="11" t="s">
        <v>7</v>
      </c>
      <c r="F139" s="11">
        <v>153</v>
      </c>
      <c r="G139" s="10">
        <f t="shared" si="12"/>
        <v>0.78431372549019607</v>
      </c>
      <c r="H139" s="11">
        <v>120</v>
      </c>
      <c r="I139" s="10">
        <f t="shared" si="13"/>
        <v>0.16993464052287582</v>
      </c>
      <c r="J139" s="11">
        <v>26</v>
      </c>
      <c r="K139" s="10">
        <f t="shared" si="14"/>
        <v>4.5751633986928102E-2</v>
      </c>
      <c r="L139" s="11">
        <v>7</v>
      </c>
    </row>
    <row r="140" spans="1:12" x14ac:dyDescent="0.25">
      <c r="A140" s="8">
        <v>7460</v>
      </c>
      <c r="B140" s="8" t="s">
        <v>144</v>
      </c>
      <c r="C140" s="10">
        <v>0.13931297709923671</v>
      </c>
      <c r="D140" s="11">
        <v>73</v>
      </c>
      <c r="E140" s="11" t="s">
        <v>7</v>
      </c>
      <c r="F140" s="11">
        <v>67</v>
      </c>
      <c r="G140" s="10">
        <f t="shared" si="12"/>
        <v>0.77611940298507465</v>
      </c>
      <c r="H140" s="11">
        <v>52</v>
      </c>
      <c r="I140" s="10">
        <f t="shared" si="13"/>
        <v>0.19402985074626866</v>
      </c>
      <c r="J140" s="11">
        <v>13</v>
      </c>
      <c r="K140" s="10">
        <f t="shared" si="14"/>
        <v>2.9850746268656716E-2</v>
      </c>
      <c r="L140" s="11">
        <v>2</v>
      </c>
    </row>
    <row r="141" spans="1:12" x14ac:dyDescent="0.25">
      <c r="A141" s="8">
        <v>7470</v>
      </c>
      <c r="B141" s="8" t="s">
        <v>145</v>
      </c>
      <c r="C141" s="10">
        <v>0.13578680203045679</v>
      </c>
      <c r="D141" s="11">
        <v>107</v>
      </c>
      <c r="E141" s="11" t="s">
        <v>7</v>
      </c>
      <c r="F141" s="11">
        <v>90</v>
      </c>
      <c r="G141" s="10">
        <f t="shared" si="12"/>
        <v>0.82222222222222219</v>
      </c>
      <c r="H141" s="11">
        <v>74</v>
      </c>
      <c r="I141" s="10">
        <f t="shared" si="13"/>
        <v>7.7777777777777779E-2</v>
      </c>
      <c r="J141" s="11">
        <v>7</v>
      </c>
      <c r="K141" s="10">
        <f t="shared" si="14"/>
        <v>0.1</v>
      </c>
      <c r="L141" s="11">
        <v>9</v>
      </c>
    </row>
    <row r="142" spans="1:12" x14ac:dyDescent="0.25">
      <c r="A142" s="8">
        <v>7490</v>
      </c>
      <c r="B142" s="8" t="s">
        <v>146</v>
      </c>
      <c r="C142" s="10">
        <v>0.1354359925788497</v>
      </c>
      <c r="D142" s="11">
        <v>73</v>
      </c>
      <c r="E142" s="11" t="s">
        <v>7</v>
      </c>
      <c r="F142" s="11">
        <v>66</v>
      </c>
      <c r="G142" s="10">
        <f t="shared" si="12"/>
        <v>0.75757575757575757</v>
      </c>
      <c r="H142" s="11">
        <v>50</v>
      </c>
      <c r="I142" s="10">
        <f t="shared" si="13"/>
        <v>9.0909090909090912E-2</v>
      </c>
      <c r="J142" s="11">
        <v>6</v>
      </c>
      <c r="K142" s="10">
        <f t="shared" si="14"/>
        <v>0.15151515151515152</v>
      </c>
      <c r="L142" s="11">
        <v>10</v>
      </c>
    </row>
    <row r="143" spans="1:12" x14ac:dyDescent="0.25">
      <c r="A143" s="8">
        <v>7500</v>
      </c>
      <c r="B143" s="8" t="s">
        <v>147</v>
      </c>
      <c r="C143" s="10">
        <v>0.43471810089020768</v>
      </c>
      <c r="D143" s="11">
        <v>293</v>
      </c>
      <c r="E143" s="11" t="s">
        <v>7</v>
      </c>
      <c r="F143" s="11">
        <v>262</v>
      </c>
      <c r="G143" s="10">
        <f t="shared" si="12"/>
        <v>0.83587786259541985</v>
      </c>
      <c r="H143" s="11">
        <v>219</v>
      </c>
      <c r="I143" s="10">
        <f t="shared" si="13"/>
        <v>0.13740458015267176</v>
      </c>
      <c r="J143" s="11">
        <v>36</v>
      </c>
      <c r="K143" s="10">
        <f t="shared" si="14"/>
        <v>2.6717557251908396E-2</v>
      </c>
      <c r="L143" s="11">
        <v>7</v>
      </c>
    </row>
    <row r="144" spans="1:12" x14ac:dyDescent="0.25">
      <c r="A144" s="8">
        <v>7730</v>
      </c>
      <c r="B144" s="8" t="s">
        <v>148</v>
      </c>
      <c r="C144" s="10">
        <v>0.25</v>
      </c>
      <c r="D144" s="11">
        <v>88</v>
      </c>
      <c r="E144" s="11" t="s">
        <v>7</v>
      </c>
      <c r="F144" s="11">
        <v>69</v>
      </c>
      <c r="G144" s="10">
        <f t="shared" si="12"/>
        <v>0.56521739130434778</v>
      </c>
      <c r="H144" s="11">
        <v>39</v>
      </c>
      <c r="I144" s="10">
        <f t="shared" si="13"/>
        <v>0.28985507246376813</v>
      </c>
      <c r="J144" s="11">
        <v>20</v>
      </c>
      <c r="K144" s="10">
        <f t="shared" si="14"/>
        <v>0.14492753623188406</v>
      </c>
      <c r="L144" s="11">
        <v>10</v>
      </c>
    </row>
    <row r="145" spans="1:12" x14ac:dyDescent="0.25">
      <c r="A145" s="8">
        <v>8030</v>
      </c>
      <c r="B145" s="8" t="s">
        <v>149</v>
      </c>
      <c r="C145" s="10">
        <v>0.12140804597701151</v>
      </c>
      <c r="D145" s="11">
        <v>169</v>
      </c>
      <c r="E145" s="11" t="s">
        <v>7</v>
      </c>
      <c r="F145" s="11">
        <v>156</v>
      </c>
      <c r="G145" s="10">
        <f t="shared" si="12"/>
        <v>0.83333333333333337</v>
      </c>
      <c r="H145" s="11">
        <v>130</v>
      </c>
      <c r="I145" s="10">
        <f t="shared" si="13"/>
        <v>0.10897435897435898</v>
      </c>
      <c r="J145" s="11">
        <v>17</v>
      </c>
      <c r="K145" s="10">
        <f t="shared" si="14"/>
        <v>5.7692307692307696E-2</v>
      </c>
      <c r="L145" s="11">
        <v>9</v>
      </c>
    </row>
    <row r="146" spans="1:12" x14ac:dyDescent="0.25">
      <c r="A146" s="8">
        <v>8040</v>
      </c>
      <c r="B146" s="8" t="s">
        <v>150</v>
      </c>
      <c r="C146" s="10">
        <v>0.177115987460815</v>
      </c>
      <c r="D146" s="11">
        <v>113</v>
      </c>
      <c r="E146" s="11" t="s">
        <v>7</v>
      </c>
      <c r="F146" s="11">
        <v>102</v>
      </c>
      <c r="G146" s="10">
        <f t="shared" si="12"/>
        <v>0.8529411764705882</v>
      </c>
      <c r="H146" s="11">
        <v>87</v>
      </c>
      <c r="I146" s="10">
        <f t="shared" si="13"/>
        <v>0.11764705882352941</v>
      </c>
      <c r="J146" s="11">
        <v>12</v>
      </c>
      <c r="K146" s="10">
        <f t="shared" si="14"/>
        <v>2.9411764705882353E-2</v>
      </c>
      <c r="L146" s="11">
        <v>3</v>
      </c>
    </row>
    <row r="147" spans="1:12" x14ac:dyDescent="0.25">
      <c r="A147" s="8">
        <v>8080</v>
      </c>
      <c r="B147" s="8" t="s">
        <v>151</v>
      </c>
      <c r="C147" s="10">
        <v>9.5477386934673364E-2</v>
      </c>
      <c r="D147" s="11">
        <v>19</v>
      </c>
      <c r="E147" s="11" t="s">
        <v>7</v>
      </c>
      <c r="F147" s="11">
        <v>17</v>
      </c>
      <c r="G147" s="10">
        <f t="shared" si="12"/>
        <v>0.82352941176470584</v>
      </c>
      <c r="H147" s="11">
        <v>14</v>
      </c>
      <c r="I147" s="10">
        <f t="shared" si="13"/>
        <v>0.17647058823529413</v>
      </c>
      <c r="J147" s="11">
        <v>3</v>
      </c>
      <c r="K147" s="10">
        <f t="shared" si="14"/>
        <v>0</v>
      </c>
      <c r="L147" s="11">
        <v>0</v>
      </c>
    </row>
    <row r="148" spans="1:12" x14ac:dyDescent="0.25">
      <c r="A148" s="8">
        <v>8090</v>
      </c>
      <c r="B148" s="8" t="s">
        <v>152</v>
      </c>
      <c r="C148" s="10">
        <v>0.2394822006472492</v>
      </c>
      <c r="D148" s="11">
        <v>148</v>
      </c>
      <c r="E148" s="11" t="s">
        <v>7</v>
      </c>
      <c r="F148" s="11">
        <v>128</v>
      </c>
      <c r="G148" s="10">
        <f t="shared" si="12"/>
        <v>0.8359375</v>
      </c>
      <c r="H148" s="11">
        <v>107</v>
      </c>
      <c r="I148" s="10">
        <f t="shared" si="13"/>
        <v>0.109375</v>
      </c>
      <c r="J148" s="11">
        <v>14</v>
      </c>
      <c r="K148" s="10">
        <f t="shared" si="14"/>
        <v>5.46875E-2</v>
      </c>
      <c r="L148" s="11">
        <v>7</v>
      </c>
    </row>
    <row r="149" spans="1:12" x14ac:dyDescent="0.25">
      <c r="A149" s="8">
        <v>8120</v>
      </c>
      <c r="B149" s="8" t="s">
        <v>153</v>
      </c>
      <c r="C149" s="10">
        <v>0.2112482853223594</v>
      </c>
      <c r="D149" s="11">
        <v>308</v>
      </c>
      <c r="E149" s="11" t="s">
        <v>7</v>
      </c>
      <c r="F149" s="11">
        <v>253</v>
      </c>
      <c r="G149" s="10">
        <f t="shared" si="12"/>
        <v>0.7865612648221344</v>
      </c>
      <c r="H149" s="11">
        <v>199</v>
      </c>
      <c r="I149" s="10">
        <f t="shared" si="13"/>
        <v>0.16205533596837945</v>
      </c>
      <c r="J149" s="11">
        <v>41</v>
      </c>
      <c r="K149" s="10">
        <f t="shared" si="14"/>
        <v>5.1383399209486168E-2</v>
      </c>
      <c r="L149" s="11">
        <v>13</v>
      </c>
    </row>
    <row r="150" spans="1:12" x14ac:dyDescent="0.25">
      <c r="A150" s="8">
        <v>8160</v>
      </c>
      <c r="B150" s="8" t="s">
        <v>154</v>
      </c>
      <c r="C150" s="10">
        <v>0.1484687083888149</v>
      </c>
      <c r="D150" s="11">
        <v>223</v>
      </c>
      <c r="E150" s="11" t="s">
        <v>7</v>
      </c>
      <c r="F150" s="11">
        <v>189</v>
      </c>
      <c r="G150" s="10">
        <f t="shared" si="12"/>
        <v>0.87301587301587302</v>
      </c>
      <c r="H150" s="11">
        <v>165</v>
      </c>
      <c r="I150" s="10">
        <f t="shared" si="13"/>
        <v>8.4656084656084651E-2</v>
      </c>
      <c r="J150" s="11">
        <v>16</v>
      </c>
      <c r="K150" s="10">
        <f t="shared" si="14"/>
        <v>4.2328042328042326E-2</v>
      </c>
      <c r="L150" s="11">
        <v>8</v>
      </c>
    </row>
    <row r="151" spans="1:12" x14ac:dyDescent="0.25">
      <c r="A151" s="8">
        <v>8210</v>
      </c>
      <c r="B151" s="8" t="s">
        <v>155</v>
      </c>
      <c r="C151" s="10">
        <v>0.1005025125628141</v>
      </c>
      <c r="D151" s="11">
        <v>60</v>
      </c>
      <c r="E151" s="11" t="s">
        <v>7</v>
      </c>
      <c r="F151" s="11">
        <v>56</v>
      </c>
      <c r="G151" s="10">
        <f t="shared" si="12"/>
        <v>0.625</v>
      </c>
      <c r="H151" s="11">
        <v>35</v>
      </c>
      <c r="I151" s="10">
        <f t="shared" si="13"/>
        <v>0.2857142857142857</v>
      </c>
      <c r="J151" s="11">
        <v>16</v>
      </c>
      <c r="K151" s="10">
        <f t="shared" si="14"/>
        <v>8.9285714285714288E-2</v>
      </c>
      <c r="L151" s="11">
        <v>5</v>
      </c>
    </row>
    <row r="152" spans="1:12" x14ac:dyDescent="0.25">
      <c r="A152" s="8">
        <v>8250</v>
      </c>
      <c r="B152" s="8" t="s">
        <v>156</v>
      </c>
      <c r="C152" s="10">
        <v>0.1072635135135135</v>
      </c>
      <c r="D152" s="11">
        <v>127</v>
      </c>
      <c r="E152" s="11" t="s">
        <v>7</v>
      </c>
      <c r="F152" s="11">
        <v>106</v>
      </c>
      <c r="G152" s="10">
        <f t="shared" si="12"/>
        <v>0.75471698113207553</v>
      </c>
      <c r="H152" s="11">
        <v>80</v>
      </c>
      <c r="I152" s="10">
        <f t="shared" si="13"/>
        <v>0.15094339622641509</v>
      </c>
      <c r="J152" s="11">
        <v>16</v>
      </c>
      <c r="K152" s="10">
        <f t="shared" si="14"/>
        <v>9.4339622641509441E-2</v>
      </c>
      <c r="L152" s="11">
        <v>10</v>
      </c>
    </row>
    <row r="153" spans="1:12" x14ac:dyDescent="0.25">
      <c r="A153" s="8">
        <v>8260</v>
      </c>
      <c r="B153" s="8" t="s">
        <v>157</v>
      </c>
      <c r="C153" s="10">
        <v>0.39089184060721061</v>
      </c>
      <c r="D153" s="11">
        <v>206</v>
      </c>
      <c r="E153" s="11" t="s">
        <v>7</v>
      </c>
      <c r="F153" s="11">
        <v>178</v>
      </c>
      <c r="G153" s="10">
        <f t="shared" si="12"/>
        <v>0.8146067415730337</v>
      </c>
      <c r="H153" s="11">
        <v>145</v>
      </c>
      <c r="I153" s="10">
        <f t="shared" si="13"/>
        <v>0.1404494382022472</v>
      </c>
      <c r="J153" s="11">
        <v>25</v>
      </c>
      <c r="K153" s="10">
        <f t="shared" si="14"/>
        <v>4.49438202247191E-2</v>
      </c>
      <c r="L153" s="11">
        <v>8</v>
      </c>
    </row>
    <row r="154" spans="1:12" x14ac:dyDescent="0.25">
      <c r="A154" s="8">
        <v>8270</v>
      </c>
      <c r="B154" s="8" t="s">
        <v>158</v>
      </c>
      <c r="C154" s="10">
        <v>0.1041666666666667</v>
      </c>
      <c r="D154" s="11">
        <v>65</v>
      </c>
      <c r="E154" s="11" t="s">
        <v>7</v>
      </c>
      <c r="F154" s="11">
        <v>57</v>
      </c>
      <c r="G154" s="10">
        <f t="shared" si="12"/>
        <v>0.78947368421052633</v>
      </c>
      <c r="H154" s="11">
        <v>45</v>
      </c>
      <c r="I154" s="10">
        <f t="shared" si="13"/>
        <v>0.14035087719298245</v>
      </c>
      <c r="J154" s="11">
        <v>8</v>
      </c>
      <c r="K154" s="10">
        <f t="shared" si="14"/>
        <v>7.0175438596491224E-2</v>
      </c>
      <c r="L154" s="11">
        <v>4</v>
      </c>
    </row>
    <row r="155" spans="1:12" x14ac:dyDescent="0.25">
      <c r="A155" s="8">
        <v>8300</v>
      </c>
      <c r="B155" s="8" t="s">
        <v>159</v>
      </c>
      <c r="C155" s="10">
        <v>0.1155042203465127</v>
      </c>
      <c r="D155" s="11">
        <v>260</v>
      </c>
      <c r="E155" s="11" t="s">
        <v>7</v>
      </c>
      <c r="F155" s="11">
        <v>213</v>
      </c>
      <c r="G155" s="10">
        <f t="shared" si="12"/>
        <v>0.81690140845070425</v>
      </c>
      <c r="H155" s="11">
        <v>174</v>
      </c>
      <c r="I155" s="10">
        <f t="shared" si="13"/>
        <v>0.15023474178403756</v>
      </c>
      <c r="J155" s="11">
        <v>32</v>
      </c>
      <c r="K155" s="10">
        <f t="shared" si="14"/>
        <v>3.2863849765258218E-2</v>
      </c>
      <c r="L155" s="11">
        <v>7</v>
      </c>
    </row>
    <row r="156" spans="1:12" x14ac:dyDescent="0.25">
      <c r="A156" s="8">
        <v>8310</v>
      </c>
      <c r="B156" s="8" t="s">
        <v>160</v>
      </c>
      <c r="C156" s="10">
        <v>0.45186470078057239</v>
      </c>
      <c r="D156" s="11">
        <v>521</v>
      </c>
      <c r="E156" s="11" t="s">
        <v>7</v>
      </c>
      <c r="F156" s="11">
        <v>477</v>
      </c>
      <c r="G156" s="10">
        <f t="shared" si="12"/>
        <v>0.82180293501048218</v>
      </c>
      <c r="H156" s="11">
        <v>392</v>
      </c>
      <c r="I156" s="10">
        <f t="shared" si="13"/>
        <v>0.12997903563941299</v>
      </c>
      <c r="J156" s="11">
        <v>62</v>
      </c>
      <c r="K156" s="10">
        <f t="shared" si="14"/>
        <v>4.8218029350104823E-2</v>
      </c>
      <c r="L156" s="11">
        <v>23</v>
      </c>
    </row>
    <row r="157" spans="1:12" x14ac:dyDescent="0.25">
      <c r="A157" s="8">
        <v>8340</v>
      </c>
      <c r="B157" s="8" t="s">
        <v>161</v>
      </c>
      <c r="C157" s="10">
        <v>0.1496815286624204</v>
      </c>
      <c r="D157" s="11">
        <v>188</v>
      </c>
      <c r="E157" s="11" t="s">
        <v>7</v>
      </c>
      <c r="F157" s="11">
        <v>155</v>
      </c>
      <c r="G157" s="10">
        <f t="shared" si="12"/>
        <v>0.74193548387096775</v>
      </c>
      <c r="H157" s="11">
        <v>115</v>
      </c>
      <c r="I157" s="10">
        <f t="shared" si="13"/>
        <v>0.16129032258064516</v>
      </c>
      <c r="J157" s="11">
        <v>25</v>
      </c>
      <c r="K157" s="10">
        <f t="shared" si="14"/>
        <v>9.6774193548387094E-2</v>
      </c>
      <c r="L157" s="11">
        <v>15</v>
      </c>
    </row>
    <row r="158" spans="1:12" x14ac:dyDescent="0.25">
      <c r="A158" s="8">
        <v>8350</v>
      </c>
      <c r="B158" s="8" t="s">
        <v>162</v>
      </c>
      <c r="C158" s="10">
        <v>0.13343002175489491</v>
      </c>
      <c r="D158" s="11">
        <v>184</v>
      </c>
      <c r="E158" s="11" t="s">
        <v>7</v>
      </c>
      <c r="F158" s="11">
        <v>166</v>
      </c>
      <c r="G158" s="10">
        <f t="shared" si="12"/>
        <v>0.83734939759036142</v>
      </c>
      <c r="H158" s="11">
        <v>139</v>
      </c>
      <c r="I158" s="10">
        <f t="shared" si="13"/>
        <v>0.12048192771084337</v>
      </c>
      <c r="J158" s="11">
        <v>20</v>
      </c>
      <c r="K158" s="10">
        <f t="shared" si="14"/>
        <v>4.2168674698795178E-2</v>
      </c>
      <c r="L158" s="11">
        <v>7</v>
      </c>
    </row>
    <row r="159" spans="1:12" x14ac:dyDescent="0.25">
      <c r="A159" s="8">
        <v>8360</v>
      </c>
      <c r="B159" s="8" t="s">
        <v>163</v>
      </c>
      <c r="C159" s="10">
        <v>0.30497592295345111</v>
      </c>
      <c r="D159" s="11">
        <v>190</v>
      </c>
      <c r="E159" s="11" t="s">
        <v>7</v>
      </c>
      <c r="F159" s="11">
        <v>174</v>
      </c>
      <c r="G159" s="10">
        <f t="shared" si="12"/>
        <v>0.85632183908045978</v>
      </c>
      <c r="H159" s="11">
        <v>149</v>
      </c>
      <c r="I159" s="10">
        <f t="shared" si="13"/>
        <v>0.11494252873563218</v>
      </c>
      <c r="J159" s="11">
        <v>20</v>
      </c>
      <c r="K159" s="10">
        <f t="shared" si="14"/>
        <v>2.8735632183908046E-2</v>
      </c>
      <c r="L159" s="11">
        <v>5</v>
      </c>
    </row>
    <row r="160" spans="1:12" x14ac:dyDescent="0.25">
      <c r="A160" s="8">
        <v>8370</v>
      </c>
      <c r="B160" s="8" t="s">
        <v>164</v>
      </c>
      <c r="C160" s="10">
        <v>0.10609037328094301</v>
      </c>
      <c r="D160" s="11">
        <v>54</v>
      </c>
      <c r="E160" s="11" t="s">
        <v>7</v>
      </c>
      <c r="F160" s="11">
        <v>45</v>
      </c>
      <c r="G160" s="10">
        <f t="shared" si="12"/>
        <v>0.8666666666666667</v>
      </c>
      <c r="H160" s="11">
        <v>39</v>
      </c>
      <c r="I160" s="10">
        <f t="shared" si="13"/>
        <v>6.6666666666666666E-2</v>
      </c>
      <c r="J160" s="11">
        <v>3</v>
      </c>
      <c r="K160" s="10">
        <f t="shared" si="14"/>
        <v>6.6666666666666666E-2</v>
      </c>
      <c r="L160" s="11">
        <v>3</v>
      </c>
    </row>
    <row r="161" spans="1:12" x14ac:dyDescent="0.25">
      <c r="A161" s="8">
        <v>8380</v>
      </c>
      <c r="B161" s="8" t="s">
        <v>165</v>
      </c>
      <c r="C161" s="10">
        <v>0.22121710526315791</v>
      </c>
      <c r="D161" s="11">
        <v>269</v>
      </c>
      <c r="E161" s="11" t="s">
        <v>7</v>
      </c>
      <c r="F161" s="11">
        <v>230</v>
      </c>
      <c r="G161" s="10">
        <f t="shared" si="12"/>
        <v>0.8</v>
      </c>
      <c r="H161" s="11">
        <v>184</v>
      </c>
      <c r="I161" s="10">
        <f t="shared" si="13"/>
        <v>0.15652173913043479</v>
      </c>
      <c r="J161" s="11">
        <v>36</v>
      </c>
      <c r="K161" s="10">
        <f t="shared" si="14"/>
        <v>4.3478260869565216E-2</v>
      </c>
      <c r="L161" s="11">
        <v>10</v>
      </c>
    </row>
    <row r="162" spans="1:12" x14ac:dyDescent="0.25">
      <c r="A162" s="8">
        <v>8390</v>
      </c>
      <c r="B162" s="8" t="s">
        <v>166</v>
      </c>
      <c r="C162" s="10">
        <v>0.14372716199756391</v>
      </c>
      <c r="D162" s="11">
        <v>118</v>
      </c>
      <c r="E162" s="11" t="s">
        <v>7</v>
      </c>
      <c r="F162" s="11">
        <v>109</v>
      </c>
      <c r="G162" s="10">
        <f t="shared" si="12"/>
        <v>0.86238532110091748</v>
      </c>
      <c r="H162" s="11">
        <v>94</v>
      </c>
      <c r="I162" s="10">
        <f t="shared" si="13"/>
        <v>0.11009174311926606</v>
      </c>
      <c r="J162" s="11">
        <v>12</v>
      </c>
      <c r="K162" s="10">
        <f t="shared" si="14"/>
        <v>2.7522935779816515E-2</v>
      </c>
      <c r="L162" s="11">
        <v>3</v>
      </c>
    </row>
    <row r="163" spans="1:12" x14ac:dyDescent="0.25">
      <c r="A163" s="8">
        <v>8420</v>
      </c>
      <c r="B163" s="8" t="s">
        <v>167</v>
      </c>
      <c r="C163" s="10">
        <v>0.11386138613861389</v>
      </c>
      <c r="D163" s="11">
        <v>115</v>
      </c>
      <c r="E163" s="11" t="s">
        <v>7</v>
      </c>
      <c r="F163" s="11">
        <v>106</v>
      </c>
      <c r="G163" s="10">
        <f t="shared" ref="G163:G168" si="15">H163/$F163</f>
        <v>0.83018867924528306</v>
      </c>
      <c r="H163" s="11">
        <v>88</v>
      </c>
      <c r="I163" s="10">
        <f t="shared" ref="I163:I168" si="16">J163/$F163</f>
        <v>0.11320754716981132</v>
      </c>
      <c r="J163" s="11">
        <v>12</v>
      </c>
      <c r="K163" s="10">
        <f t="shared" ref="K163:K168" si="17">L163/$F163</f>
        <v>5.6603773584905662E-2</v>
      </c>
      <c r="L163" s="11">
        <v>6</v>
      </c>
    </row>
    <row r="164" spans="1:12" x14ac:dyDescent="0.25">
      <c r="A164" s="8">
        <v>8430</v>
      </c>
      <c r="B164" s="8" t="s">
        <v>168</v>
      </c>
      <c r="C164" s="10">
        <v>0.21718377088305491</v>
      </c>
      <c r="D164" s="11">
        <v>182</v>
      </c>
      <c r="E164" s="11" t="s">
        <v>7</v>
      </c>
      <c r="F164" s="11">
        <v>162</v>
      </c>
      <c r="G164" s="10">
        <f t="shared" si="15"/>
        <v>0.92592592592592593</v>
      </c>
      <c r="H164" s="11">
        <v>150</v>
      </c>
      <c r="I164" s="10">
        <f t="shared" si="16"/>
        <v>6.1728395061728392E-2</v>
      </c>
      <c r="J164" s="11">
        <v>10</v>
      </c>
      <c r="K164" s="10">
        <f t="shared" si="17"/>
        <v>1.2345679012345678E-2</v>
      </c>
      <c r="L164" s="11">
        <v>2</v>
      </c>
    </row>
    <row r="165" spans="1:12" x14ac:dyDescent="0.25">
      <c r="A165" s="8">
        <v>8440</v>
      </c>
      <c r="B165" s="8" t="s">
        <v>169</v>
      </c>
      <c r="C165" s="10">
        <v>0.25450450450450451</v>
      </c>
      <c r="D165" s="11">
        <v>226</v>
      </c>
      <c r="E165" s="11" t="s">
        <v>7</v>
      </c>
      <c r="F165" s="11">
        <v>185</v>
      </c>
      <c r="G165" s="10">
        <f t="shared" si="15"/>
        <v>0.88108108108108107</v>
      </c>
      <c r="H165" s="11">
        <v>163</v>
      </c>
      <c r="I165" s="10">
        <f t="shared" si="16"/>
        <v>8.6486486486486491E-2</v>
      </c>
      <c r="J165" s="11">
        <v>16</v>
      </c>
      <c r="K165" s="10">
        <f t="shared" si="17"/>
        <v>3.2432432432432434E-2</v>
      </c>
      <c r="L165" s="11">
        <v>6</v>
      </c>
    </row>
    <row r="166" spans="1:12" x14ac:dyDescent="0.25">
      <c r="A166" s="8">
        <v>8450</v>
      </c>
      <c r="B166" s="8" t="s">
        <v>170</v>
      </c>
      <c r="C166" s="10">
        <v>0.16666666666666671</v>
      </c>
      <c r="D166" s="11">
        <v>17</v>
      </c>
      <c r="E166" s="11" t="s">
        <v>7</v>
      </c>
      <c r="F166" s="11">
        <v>16</v>
      </c>
      <c r="G166" s="10">
        <f t="shared" si="15"/>
        <v>0.9375</v>
      </c>
      <c r="H166" s="11">
        <v>15</v>
      </c>
      <c r="I166" s="10">
        <f t="shared" si="16"/>
        <v>6.25E-2</v>
      </c>
      <c r="J166" s="11">
        <v>1</v>
      </c>
      <c r="K166" s="10">
        <f t="shared" si="17"/>
        <v>0</v>
      </c>
      <c r="L166" s="11">
        <v>0</v>
      </c>
    </row>
    <row r="167" spans="1:12" x14ac:dyDescent="0.25">
      <c r="A167" s="8">
        <v>8560</v>
      </c>
      <c r="B167" s="8" t="s">
        <v>171</v>
      </c>
      <c r="C167" s="10">
        <v>9.5890410958904104E-2</v>
      </c>
      <c r="D167" s="11">
        <v>21</v>
      </c>
      <c r="E167" s="11" t="s">
        <v>7</v>
      </c>
      <c r="F167" s="11">
        <v>20</v>
      </c>
      <c r="G167" s="10">
        <f t="shared" si="15"/>
        <v>0.8</v>
      </c>
      <c r="H167" s="11">
        <v>16</v>
      </c>
      <c r="I167" s="10">
        <f t="shared" si="16"/>
        <v>0.1</v>
      </c>
      <c r="J167" s="11">
        <v>2</v>
      </c>
      <c r="K167" s="10">
        <f t="shared" si="17"/>
        <v>0.1</v>
      </c>
      <c r="L167" s="11">
        <v>2</v>
      </c>
    </row>
    <row r="168" spans="1:12" x14ac:dyDescent="0.25">
      <c r="A168" s="8">
        <v>8770</v>
      </c>
      <c r="B168" s="8" t="s">
        <v>172</v>
      </c>
      <c r="C168" s="10">
        <v>0.30544993662864378</v>
      </c>
      <c r="D168" s="11">
        <v>241</v>
      </c>
      <c r="E168" s="11" t="s">
        <v>7</v>
      </c>
      <c r="F168" s="11">
        <v>211</v>
      </c>
      <c r="G168" s="10">
        <f t="shared" si="15"/>
        <v>0.82938388625592419</v>
      </c>
      <c r="H168" s="11">
        <v>175</v>
      </c>
      <c r="I168" s="10">
        <f t="shared" si="16"/>
        <v>0.13270142180094788</v>
      </c>
      <c r="J168" s="11">
        <v>28</v>
      </c>
      <c r="K168" s="10">
        <f t="shared" si="17"/>
        <v>3.7914691943127965E-2</v>
      </c>
      <c r="L168" s="11">
        <v>8</v>
      </c>
    </row>
  </sheetData>
  <mergeCells count="5">
    <mergeCell ref="C1:E1"/>
    <mergeCell ref="G1:H1"/>
    <mergeCell ref="I1:J1"/>
    <mergeCell ref="K1:L1"/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Method Notes</vt:lpstr>
      <vt:lpstr>Question Details</vt:lpstr>
      <vt:lpstr>2019-2020 Food Security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Gregory Hawes (Research &amp; Evaluation)</dc:creator>
  <cp:lastModifiedBy>Stefan Gerhard Mend (District Performance Office)</cp:lastModifiedBy>
  <dcterms:created xsi:type="dcterms:W3CDTF">2020-11-16T22:42:19Z</dcterms:created>
  <dcterms:modified xsi:type="dcterms:W3CDTF">2021-03-19T22:01:42Z</dcterms:modified>
</cp:coreProperties>
</file>